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arna\Documents\ROZPOČET a rozvahy\Rozpočtová opatření\Rozpočtové změny 2022\"/>
    </mc:Choice>
  </mc:AlternateContent>
  <bookViews>
    <workbookView xWindow="0" yWindow="0" windowWidth="15990" windowHeight="9105" tabRatio="500"/>
  </bookViews>
  <sheets>
    <sheet name="List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1" l="1"/>
  <c r="H17" i="1" l="1"/>
  <c r="G17" i="1"/>
  <c r="F17" i="1"/>
  <c r="E17" i="1"/>
</calcChain>
</file>

<file path=xl/sharedStrings.xml><?xml version="1.0" encoding="utf-8"?>
<sst xmlns="http://schemas.openxmlformats.org/spreadsheetml/2006/main" count="188" uniqueCount="119">
  <si>
    <t>Poř. č.</t>
  </si>
  <si>
    <t>Paragraf</t>
  </si>
  <si>
    <t>Položka</t>
  </si>
  <si>
    <t>Text</t>
  </si>
  <si>
    <t>Rozpočet po změnách</t>
  </si>
  <si>
    <t>Návrh úpravy</t>
  </si>
  <si>
    <t>Rozpočet po úpravě</t>
  </si>
  <si>
    <t>a</t>
  </si>
  <si>
    <t>b</t>
  </si>
  <si>
    <t>P Ř Í J M Y</t>
  </si>
  <si>
    <t xml:space="preserve"> V Ý D A J E</t>
  </si>
  <si>
    <t>Výdaje celkem</t>
  </si>
  <si>
    <t>Starosta obce Jaroslav Zilvar ……………………………………………………</t>
  </si>
  <si>
    <t>6171</t>
  </si>
  <si>
    <t>Nákup materiálu j. n.</t>
  </si>
  <si>
    <t>Výsledek od počátku roku</t>
  </si>
  <si>
    <t>3639</t>
  </si>
  <si>
    <t>3429</t>
  </si>
  <si>
    <t>Nákup ostatních služeb</t>
  </si>
  <si>
    <t>Elektrická energie</t>
  </si>
  <si>
    <t>Příjmy celkem</t>
  </si>
  <si>
    <t>0000</t>
  </si>
  <si>
    <t>Př.z daně z př. PO v příp.,kdy popl.j.</t>
  </si>
  <si>
    <t>Daň</t>
  </si>
  <si>
    <t>Př.z popl.Za obec s.odp.hosp.</t>
  </si>
  <si>
    <t>SKO</t>
  </si>
  <si>
    <t>Neinv.přijaté transf.ze SR</t>
  </si>
  <si>
    <t>Dotace z SR</t>
  </si>
  <si>
    <t>Neinv.přijaté transf.od krajů</t>
  </si>
  <si>
    <t>Památník padl.</t>
  </si>
  <si>
    <t>Příjem z poskyt.sl.,výr.</t>
  </si>
  <si>
    <t>Hosp.Gábor</t>
  </si>
  <si>
    <t>Příjem z pronájmu nebo pachtu</t>
  </si>
  <si>
    <t>Kemp+recepce</t>
  </si>
  <si>
    <t>3613</t>
  </si>
  <si>
    <t>Přijaté neiv.př.a náhrady</t>
  </si>
  <si>
    <t>?</t>
  </si>
  <si>
    <t>Z kácení</t>
  </si>
  <si>
    <t>3725</t>
  </si>
  <si>
    <t>EKOKOM+EWIN</t>
  </si>
  <si>
    <t>Ost.nedaň.příjmy jinde nezař.</t>
  </si>
  <si>
    <t>Příjem z prodeje akcií</t>
  </si>
  <si>
    <t>Akcie ČS</t>
  </si>
  <si>
    <t>SILNICE</t>
  </si>
  <si>
    <t>2212</t>
  </si>
  <si>
    <t>Dopr.značení</t>
  </si>
  <si>
    <t>GEODATA</t>
  </si>
  <si>
    <t>Stavby</t>
  </si>
  <si>
    <t>Pěší stezka</t>
  </si>
  <si>
    <t>OSTATNÍ ZÁLEŽITOSTI POZEM.KOM.</t>
  </si>
  <si>
    <t>2219</t>
  </si>
  <si>
    <t>OSTATNÍ ZÁLEŽITOSTI KULTURY, C.</t>
  </si>
  <si>
    <t>3399</t>
  </si>
  <si>
    <t>Potraviny</t>
  </si>
  <si>
    <t>MDD</t>
  </si>
  <si>
    <t>Opravy a udržování</t>
  </si>
  <si>
    <t>Výdaje na věcné dary</t>
  </si>
  <si>
    <t>MDD+jubilea</t>
  </si>
  <si>
    <t>OSTATNÍ SPORTOVNÍ ČINNOST</t>
  </si>
  <si>
    <t>3419</t>
  </si>
  <si>
    <t>Kopaná</t>
  </si>
  <si>
    <t>Sport.kroužek</t>
  </si>
  <si>
    <t>Plyn</t>
  </si>
  <si>
    <t>Pohoštění</t>
  </si>
  <si>
    <t>Ceny kopaná</t>
  </si>
  <si>
    <t>VYUŽITÍ VOLNÉHO ČASU A ML.</t>
  </si>
  <si>
    <t>3421</t>
  </si>
  <si>
    <t>Opr.dět.hř.</t>
  </si>
  <si>
    <t>NEBYTOVÉ HOSPODÁŘSTVÍ</t>
  </si>
  <si>
    <t>Revizi el.sál</t>
  </si>
  <si>
    <t>VEŘEJNÉ OSVĚTLENÍ</t>
  </si>
  <si>
    <t>3631</t>
  </si>
  <si>
    <t>Čas.spínač</t>
  </si>
  <si>
    <t>KOMUNÁL.SLUŽBY A ÚZ.ROZVOJ J.N.</t>
  </si>
  <si>
    <t>VPP voda</t>
  </si>
  <si>
    <t>Dílna</t>
  </si>
  <si>
    <t>Bomba PB</t>
  </si>
  <si>
    <t>Nájemné</t>
  </si>
  <si>
    <t>Vibr.deska</t>
  </si>
  <si>
    <t>Stroje, přístroje, zařízení</t>
  </si>
  <si>
    <t>VEŘEJNĚ PROSPĚŠNÉ PRÁCE</t>
  </si>
  <si>
    <t>Přiíjem z prodeje zboží</t>
  </si>
  <si>
    <t>Schválený rozpočet 2022</t>
  </si>
  <si>
    <t>4222</t>
  </si>
  <si>
    <t>Májka</t>
  </si>
  <si>
    <t>Ochranné pomůcky</t>
  </si>
  <si>
    <t>VPP</t>
  </si>
  <si>
    <t>KRIZOVÁ OPATŘENÍ</t>
  </si>
  <si>
    <t>5213</t>
  </si>
  <si>
    <t>COVID TESTY</t>
  </si>
  <si>
    <t>Povinné poj.na soc.zab.a př.</t>
  </si>
  <si>
    <t>ČINNOST MÍSTNÍ SPRÁVY</t>
  </si>
  <si>
    <t xml:space="preserve">Služby školení a vzdělávání </t>
  </si>
  <si>
    <t>Rozp,EO,odpady</t>
  </si>
  <si>
    <t>Neinvestiční transfery spolkům</t>
  </si>
  <si>
    <t>MS Okr.+včelaři</t>
  </si>
  <si>
    <t>Nákup ost. paliv a energie</t>
  </si>
  <si>
    <t>POJIŠTĚNÍ FUNKČNĚ NESPEC.</t>
  </si>
  <si>
    <t>6320</t>
  </si>
  <si>
    <t>Služby peněžních ústavů</t>
  </si>
  <si>
    <t>POJ.SLAV.+KOOP</t>
  </si>
  <si>
    <t>Podlimitní programové vyb.</t>
  </si>
  <si>
    <t>Ostatní finanční operace</t>
  </si>
  <si>
    <t>6399</t>
  </si>
  <si>
    <t>Platby daní krajům, obcím a SF</t>
  </si>
  <si>
    <t>2321</t>
  </si>
  <si>
    <t>3111</t>
  </si>
  <si>
    <t>3635</t>
  </si>
  <si>
    <t>3745</t>
  </si>
  <si>
    <t>Celkem</t>
  </si>
  <si>
    <t>Tato změna rozpisu rozpočtu 2022 byla vzata na vědomí Usnesením zastupitelstva č. ……………..</t>
  </si>
  <si>
    <t>ze dne ……………. bod č. …...</t>
  </si>
  <si>
    <t>V Okrouhlé dne 29. 06. 2022</t>
  </si>
  <si>
    <t>V souladu s ustanovením § 16 zákona č.250/2000 Sb., o rozpočtových pravidlech územních rozpočtů je prováděna změna</t>
  </si>
  <si>
    <t>rozpisu rozpočtu 2022 v případě změn rozpočtových prostředků na závazných ukazatelích (např. přesuny mezi ukazateli).</t>
  </si>
  <si>
    <t>Str. 1</t>
  </si>
  <si>
    <t>Str.2</t>
  </si>
  <si>
    <t>Str. 3</t>
  </si>
  <si>
    <t>Rozpočtové opatření v roce 2022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</si>
</sst>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0" fillId="0" borderId="0" xfId="0" applyFont="1" applyAlignment="1"/>
    <xf numFmtId="49" fontId="0" fillId="0" borderId="2" xfId="0" applyNumberFormat="1" applyFont="1" applyFill="1" applyBorder="1"/>
    <xf numFmtId="49" fontId="0" fillId="0" borderId="7" xfId="0" applyNumberFormat="1" applyFont="1" applyFill="1" applyBorder="1"/>
    <xf numFmtId="0" fontId="0" fillId="0" borderId="10" xfId="0" applyFont="1" applyBorder="1"/>
    <xf numFmtId="49" fontId="0" fillId="0" borderId="7" xfId="0" applyNumberFormat="1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2" xfId="0" applyFont="1" applyFill="1" applyBorder="1"/>
    <xf numFmtId="0" fontId="1" fillId="0" borderId="2" xfId="0" applyFont="1" applyFill="1" applyBorder="1" applyAlignment="1">
      <alignment wrapText="1"/>
    </xf>
    <xf numFmtId="4" fontId="0" fillId="0" borderId="2" xfId="0" applyNumberFormat="1" applyFont="1" applyFill="1" applyBorder="1"/>
    <xf numFmtId="4" fontId="0" fillId="0" borderId="3" xfId="0" applyNumberFormat="1" applyFont="1" applyFill="1" applyBorder="1"/>
    <xf numFmtId="0" fontId="0" fillId="0" borderId="4" xfId="0" applyFont="1" applyBorder="1"/>
    <xf numFmtId="0" fontId="0" fillId="0" borderId="8" xfId="0" applyFont="1" applyFill="1" applyBorder="1"/>
    <xf numFmtId="4" fontId="0" fillId="0" borderId="8" xfId="0" applyNumberFormat="1" applyFont="1" applyFill="1" applyBorder="1"/>
    <xf numFmtId="0" fontId="0" fillId="0" borderId="1" xfId="0" applyFont="1" applyBorder="1" applyAlignment="1">
      <alignment horizontal="center" wrapText="1"/>
    </xf>
    <xf numFmtId="0" fontId="0" fillId="0" borderId="15" xfId="0" applyFont="1" applyBorder="1" applyAlignment="1">
      <alignment wrapText="1"/>
    </xf>
    <xf numFmtId="0" fontId="0" fillId="0" borderId="11" xfId="0" applyFont="1" applyBorder="1"/>
    <xf numFmtId="0" fontId="0" fillId="0" borderId="16" xfId="0" applyFont="1" applyBorder="1"/>
    <xf numFmtId="0" fontId="0" fillId="0" borderId="14" xfId="0" applyFont="1" applyBorder="1"/>
    <xf numFmtId="0" fontId="0" fillId="0" borderId="3" xfId="0" applyFont="1" applyBorder="1"/>
    <xf numFmtId="0" fontId="0" fillId="0" borderId="8" xfId="0" applyFont="1" applyBorder="1"/>
    <xf numFmtId="0" fontId="0" fillId="0" borderId="12" xfId="0" applyFont="1" applyBorder="1"/>
    <xf numFmtId="49" fontId="0" fillId="0" borderId="13" xfId="0" applyNumberFormat="1" applyFont="1" applyFill="1" applyBorder="1"/>
    <xf numFmtId="0" fontId="0" fillId="0" borderId="13" xfId="0" applyFont="1" applyFill="1" applyBorder="1"/>
    <xf numFmtId="0" fontId="0" fillId="0" borderId="13" xfId="0" applyFont="1" applyFill="1" applyBorder="1" applyAlignment="1">
      <alignment wrapText="1"/>
    </xf>
    <xf numFmtId="4" fontId="0" fillId="0" borderId="13" xfId="0" applyNumberFormat="1" applyFont="1" applyFill="1" applyBorder="1"/>
    <xf numFmtId="0" fontId="0" fillId="0" borderId="7" xfId="0" applyFont="1" applyBorder="1"/>
    <xf numFmtId="0" fontId="1" fillId="0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49" fontId="0" fillId="2" borderId="5" xfId="0" applyNumberFormat="1" applyFont="1" applyFill="1" applyBorder="1"/>
    <xf numFmtId="0" fontId="0" fillId="2" borderId="5" xfId="0" applyFont="1" applyFill="1" applyBorder="1"/>
    <xf numFmtId="0" fontId="1" fillId="2" borderId="5" xfId="0" applyFont="1" applyFill="1" applyBorder="1" applyAlignment="1">
      <alignment wrapText="1"/>
    </xf>
    <xf numFmtId="4" fontId="0" fillId="2" borderId="5" xfId="0" applyNumberFormat="1" applyFont="1" applyFill="1" applyBorder="1"/>
    <xf numFmtId="4" fontId="0" fillId="2" borderId="6" xfId="0" applyNumberFormat="1" applyFont="1" applyFill="1" applyBorder="1"/>
    <xf numFmtId="49" fontId="0" fillId="2" borderId="8" xfId="0" applyNumberFormat="1" applyFont="1" applyFill="1" applyBorder="1"/>
    <xf numFmtId="0" fontId="0" fillId="2" borderId="8" xfId="0" applyFont="1" applyFill="1" applyBorder="1"/>
    <xf numFmtId="0" fontId="1" fillId="2" borderId="8" xfId="0" applyFont="1" applyFill="1" applyBorder="1" applyAlignment="1">
      <alignment wrapText="1"/>
    </xf>
    <xf numFmtId="4" fontId="0" fillId="2" borderId="8" xfId="0" applyNumberFormat="1" applyFont="1" applyFill="1" applyBorder="1"/>
    <xf numFmtId="4" fontId="0" fillId="2" borderId="9" xfId="0" applyNumberFormat="1" applyFont="1" applyFill="1" applyBorder="1"/>
    <xf numFmtId="4" fontId="0" fillId="0" borderId="19" xfId="0" applyNumberFormat="1" applyFont="1" applyFill="1" applyBorder="1"/>
    <xf numFmtId="49" fontId="0" fillId="2" borderId="17" xfId="0" applyNumberFormat="1" applyFont="1" applyFill="1" applyBorder="1"/>
    <xf numFmtId="0" fontId="0" fillId="2" borderId="17" xfId="0" applyFont="1" applyFill="1" applyBorder="1"/>
    <xf numFmtId="0" fontId="1" fillId="2" borderId="17" xfId="0" applyFont="1" applyFill="1" applyBorder="1" applyAlignment="1">
      <alignment wrapText="1"/>
    </xf>
    <xf numFmtId="4" fontId="0" fillId="2" borderId="17" xfId="0" applyNumberFormat="1" applyFont="1" applyFill="1" applyBorder="1"/>
    <xf numFmtId="4" fontId="0" fillId="2" borderId="18" xfId="0" applyNumberFormat="1" applyFont="1" applyFill="1" applyBorder="1"/>
    <xf numFmtId="49" fontId="0" fillId="2" borderId="2" xfId="0" applyNumberFormat="1" applyFont="1" applyFill="1" applyBorder="1"/>
    <xf numFmtId="0" fontId="0" fillId="2" borderId="2" xfId="0" applyFont="1" applyFill="1" applyBorder="1"/>
    <xf numFmtId="0" fontId="1" fillId="2" borderId="2" xfId="0" applyFont="1" applyFill="1" applyBorder="1" applyAlignment="1">
      <alignment wrapText="1"/>
    </xf>
    <xf numFmtId="4" fontId="0" fillId="2" borderId="2" xfId="0" applyNumberFormat="1" applyFont="1" applyFill="1" applyBorder="1"/>
    <xf numFmtId="4" fontId="0" fillId="2" borderId="3" xfId="0" applyNumberFormat="1" applyFont="1" applyFill="1" applyBorder="1"/>
    <xf numFmtId="0" fontId="1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49" fontId="0" fillId="0" borderId="0" xfId="0" applyNumberFormat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0" fontId="0" fillId="0" borderId="23" xfId="0" applyFont="1" applyFill="1" applyBorder="1"/>
    <xf numFmtId="4" fontId="0" fillId="0" borderId="23" xfId="0" applyNumberFormat="1" applyFont="1" applyFill="1" applyBorder="1"/>
    <xf numFmtId="0" fontId="0" fillId="0" borderId="24" xfId="0" applyFont="1" applyBorder="1"/>
    <xf numFmtId="4" fontId="0" fillId="2" borderId="23" xfId="0" applyNumberFormat="1" applyFont="1" applyFill="1" applyBorder="1"/>
    <xf numFmtId="4" fontId="0" fillId="0" borderId="8" xfId="0" applyNumberFormat="1" applyFont="1" applyBorder="1"/>
    <xf numFmtId="0" fontId="0" fillId="0" borderId="4" xfId="0" applyBorder="1"/>
    <xf numFmtId="0" fontId="0" fillId="0" borderId="25" xfId="0" applyBorder="1"/>
    <xf numFmtId="0" fontId="0" fillId="0" borderId="5" xfId="0" applyBorder="1"/>
    <xf numFmtId="0" fontId="0" fillId="0" borderId="27" xfId="0" applyBorder="1"/>
    <xf numFmtId="0" fontId="0" fillId="0" borderId="28" xfId="0" applyBorder="1"/>
    <xf numFmtId="0" fontId="0" fillId="0" borderId="9" xfId="0" applyFont="1" applyBorder="1"/>
    <xf numFmtId="0" fontId="0" fillId="0" borderId="9" xfId="0" applyBorder="1"/>
    <xf numFmtId="4" fontId="0" fillId="0" borderId="27" xfId="0" applyNumberFormat="1" applyBorder="1"/>
    <xf numFmtId="4" fontId="0" fillId="0" borderId="9" xfId="0" applyNumberFormat="1" applyFont="1" applyFill="1" applyBorder="1"/>
    <xf numFmtId="4" fontId="0" fillId="0" borderId="26" xfId="0" applyNumberFormat="1" applyBorder="1"/>
    <xf numFmtId="4" fontId="0" fillId="0" borderId="28" xfId="0" applyNumberFormat="1" applyBorder="1"/>
    <xf numFmtId="49" fontId="0" fillId="0" borderId="8" xfId="0" applyNumberFormat="1" applyFont="1" applyFill="1" applyBorder="1"/>
    <xf numFmtId="49" fontId="0" fillId="2" borderId="27" xfId="0" applyNumberFormat="1" applyFont="1" applyFill="1" applyBorder="1"/>
    <xf numFmtId="0" fontId="0" fillId="2" borderId="27" xfId="0" applyFont="1" applyFill="1" applyBorder="1"/>
    <xf numFmtId="4" fontId="0" fillId="2" borderId="27" xfId="0" applyNumberFormat="1" applyFont="1" applyFill="1" applyBorder="1"/>
    <xf numFmtId="4" fontId="0" fillId="2" borderId="28" xfId="0" applyNumberFormat="1" applyFont="1" applyFill="1" applyBorder="1"/>
    <xf numFmtId="0" fontId="0" fillId="0" borderId="29" xfId="0" applyFont="1" applyBorder="1"/>
    <xf numFmtId="0" fontId="0" fillId="0" borderId="30" xfId="0" applyFont="1" applyBorder="1"/>
    <xf numFmtId="49" fontId="0" fillId="2" borderId="31" xfId="0" applyNumberFormat="1" applyFont="1" applyFill="1" applyBorder="1"/>
    <xf numFmtId="0" fontId="0" fillId="2" borderId="31" xfId="0" applyFont="1" applyFill="1" applyBorder="1"/>
    <xf numFmtId="0" fontId="1" fillId="2" borderId="31" xfId="0" applyFont="1" applyFill="1" applyBorder="1" applyAlignment="1">
      <alignment wrapText="1"/>
    </xf>
    <xf numFmtId="4" fontId="0" fillId="2" borderId="31" xfId="0" applyNumberFormat="1" applyFont="1" applyFill="1" applyBorder="1"/>
    <xf numFmtId="4" fontId="0" fillId="2" borderId="32" xfId="0" applyNumberFormat="1" applyFont="1" applyFill="1" applyBorder="1"/>
    <xf numFmtId="4" fontId="0" fillId="2" borderId="26" xfId="0" applyNumberFormat="1" applyFont="1" applyFill="1" applyBorder="1"/>
    <xf numFmtId="0" fontId="0" fillId="0" borderId="33" xfId="0" applyFont="1" applyBorder="1"/>
    <xf numFmtId="49" fontId="0" fillId="2" borderId="34" xfId="0" applyNumberFormat="1" applyFont="1" applyFill="1" applyBorder="1"/>
    <xf numFmtId="0" fontId="0" fillId="2" borderId="34" xfId="0" applyFont="1" applyFill="1" applyBorder="1"/>
    <xf numFmtId="0" fontId="1" fillId="2" borderId="34" xfId="0" applyFont="1" applyFill="1" applyBorder="1" applyAlignment="1">
      <alignment wrapText="1"/>
    </xf>
    <xf numFmtId="4" fontId="0" fillId="2" borderId="34" xfId="0" applyNumberFormat="1" applyFont="1" applyFill="1" applyBorder="1"/>
    <xf numFmtId="4" fontId="0" fillId="2" borderId="35" xfId="0" applyNumberFormat="1" applyFont="1" applyFill="1" applyBorder="1"/>
    <xf numFmtId="0" fontId="0" fillId="0" borderId="25" xfId="0" applyFont="1" applyBorder="1"/>
    <xf numFmtId="49" fontId="0" fillId="2" borderId="10" xfId="0" applyNumberFormat="1" applyFont="1" applyFill="1" applyBorder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4" fontId="0" fillId="2" borderId="10" xfId="0" applyNumberFormat="1" applyFont="1" applyFill="1" applyBorder="1"/>
    <xf numFmtId="4" fontId="0" fillId="2" borderId="11" xfId="0" applyNumberFormat="1" applyFont="1" applyFill="1" applyBorder="1"/>
    <xf numFmtId="0" fontId="0" fillId="0" borderId="17" xfId="0" applyFont="1" applyBorder="1"/>
    <xf numFmtId="0" fontId="0" fillId="0" borderId="17" xfId="0" applyFont="1" applyBorder="1" applyAlignment="1">
      <alignment wrapText="1"/>
    </xf>
    <xf numFmtId="4" fontId="1" fillId="0" borderId="17" xfId="0" applyNumberFormat="1" applyFont="1" applyBorder="1"/>
    <xf numFmtId="4" fontId="0" fillId="0" borderId="17" xfId="0" applyNumberFormat="1" applyFont="1" applyBorder="1"/>
    <xf numFmtId="0" fontId="0" fillId="0" borderId="36" xfId="0" applyFont="1" applyBorder="1"/>
    <xf numFmtId="4" fontId="1" fillId="0" borderId="18" xfId="0" applyNumberFormat="1" applyFont="1" applyBorder="1"/>
    <xf numFmtId="4" fontId="0" fillId="0" borderId="25" xfId="0" applyNumberFormat="1" applyBorder="1"/>
    <xf numFmtId="4" fontId="0" fillId="0" borderId="7" xfId="0" applyNumberFormat="1" applyFont="1" applyBorder="1"/>
    <xf numFmtId="4" fontId="0" fillId="0" borderId="4" xfId="0" applyNumberFormat="1" applyBorder="1"/>
    <xf numFmtId="4" fontId="0" fillId="2" borderId="37" xfId="0" applyNumberFormat="1" applyFont="1" applyFill="1" applyBorder="1"/>
    <xf numFmtId="0" fontId="0" fillId="0" borderId="38" xfId="0" applyFont="1" applyBorder="1"/>
    <xf numFmtId="49" fontId="0" fillId="2" borderId="39" xfId="0" applyNumberFormat="1" applyFont="1" applyFill="1" applyBorder="1"/>
    <xf numFmtId="0" fontId="0" fillId="2" borderId="39" xfId="0" applyFont="1" applyFill="1" applyBorder="1"/>
    <xf numFmtId="0" fontId="1" fillId="2" borderId="39" xfId="0" applyFont="1" applyFill="1" applyBorder="1" applyAlignment="1">
      <alignment wrapText="1"/>
    </xf>
    <xf numFmtId="4" fontId="0" fillId="2" borderId="39" xfId="0" applyNumberFormat="1" applyFont="1" applyFill="1" applyBorder="1"/>
    <xf numFmtId="4" fontId="0" fillId="2" borderId="40" xfId="0" applyNumberFormat="1" applyFont="1" applyFill="1" applyBorder="1"/>
    <xf numFmtId="4" fontId="0" fillId="2" borderId="41" xfId="0" applyNumberFormat="1" applyFont="1" applyFill="1" applyBorder="1"/>
    <xf numFmtId="0" fontId="0" fillId="2" borderId="27" xfId="0" applyFont="1" applyFill="1" applyBorder="1" applyAlignment="1">
      <alignment wrapText="1"/>
    </xf>
    <xf numFmtId="0" fontId="1" fillId="0" borderId="27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0" xfId="0" applyFont="1" applyBorder="1"/>
    <xf numFmtId="49" fontId="1" fillId="0" borderId="21" xfId="0" applyNumberFormat="1" applyFont="1" applyFill="1" applyBorder="1"/>
    <xf numFmtId="0" fontId="1" fillId="0" borderId="21" xfId="0" applyFont="1" applyFill="1" applyBorder="1"/>
    <xf numFmtId="0" fontId="1" fillId="0" borderId="21" xfId="0" applyFont="1" applyFill="1" applyBorder="1" applyAlignment="1">
      <alignment wrapText="1"/>
    </xf>
    <xf numFmtId="4" fontId="1" fillId="0" borderId="21" xfId="0" applyNumberFormat="1" applyFont="1" applyFill="1" applyBorder="1"/>
    <xf numFmtId="0" fontId="1" fillId="0" borderId="22" xfId="0" applyFont="1" applyFill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tabSelected="1" topLeftCell="A61" zoomScale="85" zoomScaleNormal="85" workbookViewId="0">
      <selection activeCell="P15" sqref="P15"/>
    </sheetView>
  </sheetViews>
  <sheetFormatPr defaultRowHeight="15" x14ac:dyDescent="0.25"/>
  <cols>
    <col min="1" max="1" width="2.85546875" customWidth="1"/>
    <col min="2" max="2" width="5.85546875" customWidth="1"/>
    <col min="3" max="3" width="6.7109375" customWidth="1"/>
    <col min="4" max="4" width="31.7109375" customWidth="1"/>
    <col min="5" max="5" width="12.7109375" customWidth="1"/>
    <col min="6" max="6" width="14.5703125" customWidth="1"/>
    <col min="7" max="7" width="13.140625" customWidth="1"/>
    <col min="8" max="8" width="13.42578125" customWidth="1"/>
    <col min="9" max="9" width="13.7109375" customWidth="1"/>
    <col min="10" max="12" width="0.140625" hidden="1" customWidth="1"/>
    <col min="13" max="13" width="14.7109375" customWidth="1"/>
    <col min="14" max="1023" width="8.7109375" customWidth="1"/>
  </cols>
  <sheetData>
    <row r="1" spans="1:13" ht="15.75" thickBot="1" x14ac:dyDescent="0.3">
      <c r="A1" s="57" t="s">
        <v>118</v>
      </c>
      <c r="B1" s="57"/>
      <c r="C1" s="57"/>
      <c r="D1" s="57"/>
      <c r="E1" s="57"/>
      <c r="F1" s="57"/>
      <c r="G1" s="57"/>
      <c r="H1" s="58"/>
      <c r="I1" s="57"/>
    </row>
    <row r="2" spans="1:13" ht="60.75" thickTop="1" x14ac:dyDescent="0.25">
      <c r="A2" s="21" t="s">
        <v>0</v>
      </c>
      <c r="B2" s="1" t="s">
        <v>1</v>
      </c>
      <c r="C2" s="1" t="s">
        <v>2</v>
      </c>
      <c r="D2" s="1" t="s">
        <v>3</v>
      </c>
      <c r="E2" s="1" t="s">
        <v>82</v>
      </c>
      <c r="F2" s="1" t="s">
        <v>4</v>
      </c>
      <c r="G2" s="1" t="s">
        <v>5</v>
      </c>
      <c r="H2" s="22" t="s">
        <v>6</v>
      </c>
      <c r="I2" s="2" t="s">
        <v>15</v>
      </c>
      <c r="J2" s="3"/>
      <c r="K2" s="3"/>
      <c r="M2" t="s">
        <v>115</v>
      </c>
    </row>
    <row r="3" spans="1:13" ht="15.75" thickBot="1" x14ac:dyDescent="0.3">
      <c r="A3" s="18"/>
      <c r="B3" s="10" t="s">
        <v>7</v>
      </c>
      <c r="C3" s="10" t="s">
        <v>8</v>
      </c>
      <c r="D3" s="10"/>
      <c r="E3" s="10"/>
      <c r="F3" s="10"/>
      <c r="G3" s="10"/>
      <c r="H3" s="24"/>
      <c r="I3" s="23"/>
    </row>
    <row r="4" spans="1:13" ht="15.75" thickTop="1" x14ac:dyDescent="0.25">
      <c r="A4" s="26"/>
      <c r="B4" s="12"/>
      <c r="C4" s="13"/>
      <c r="D4" s="124" t="s">
        <v>9</v>
      </c>
      <c r="E4" s="13"/>
      <c r="F4" s="13"/>
      <c r="G4" s="13"/>
      <c r="H4" s="26"/>
      <c r="I4" s="13"/>
    </row>
    <row r="5" spans="1:13" ht="30" x14ac:dyDescent="0.25">
      <c r="A5" s="72">
        <v>1</v>
      </c>
      <c r="B5" s="11" t="s">
        <v>21</v>
      </c>
      <c r="C5" s="27">
        <v>1122</v>
      </c>
      <c r="D5" s="35" t="s">
        <v>22</v>
      </c>
      <c r="E5" s="27">
        <v>35000</v>
      </c>
      <c r="F5" s="27">
        <v>35000</v>
      </c>
      <c r="G5" s="66">
        <v>2270000</v>
      </c>
      <c r="H5" s="75">
        <v>2305000</v>
      </c>
      <c r="I5" s="66">
        <v>2275820</v>
      </c>
      <c r="M5" t="s">
        <v>23</v>
      </c>
    </row>
    <row r="6" spans="1:13" x14ac:dyDescent="0.25">
      <c r="A6" s="72">
        <v>2</v>
      </c>
      <c r="B6" s="9" t="s">
        <v>21</v>
      </c>
      <c r="C6" s="19">
        <v>1345</v>
      </c>
      <c r="D6" s="34" t="s">
        <v>24</v>
      </c>
      <c r="E6" s="20">
        <v>0</v>
      </c>
      <c r="F6" s="20">
        <v>0</v>
      </c>
      <c r="G6" s="20">
        <v>50000</v>
      </c>
      <c r="H6" s="75">
        <v>50000</v>
      </c>
      <c r="I6" s="20">
        <v>0</v>
      </c>
      <c r="M6" t="s">
        <v>25</v>
      </c>
    </row>
    <row r="7" spans="1:13" x14ac:dyDescent="0.25">
      <c r="A7" s="72">
        <v>3</v>
      </c>
      <c r="B7" s="11" t="s">
        <v>21</v>
      </c>
      <c r="C7" s="27">
        <v>4112</v>
      </c>
      <c r="D7" s="35" t="s">
        <v>26</v>
      </c>
      <c r="E7" s="27">
        <v>0</v>
      </c>
      <c r="F7" s="27">
        <v>0</v>
      </c>
      <c r="G7" s="66">
        <v>75000</v>
      </c>
      <c r="H7" s="75">
        <v>75000</v>
      </c>
      <c r="I7" s="66">
        <v>29375</v>
      </c>
      <c r="M7" t="s">
        <v>27</v>
      </c>
    </row>
    <row r="8" spans="1:13" x14ac:dyDescent="0.25">
      <c r="A8" s="72">
        <v>4</v>
      </c>
      <c r="B8" s="11" t="s">
        <v>21</v>
      </c>
      <c r="C8" s="27">
        <v>4122</v>
      </c>
      <c r="D8" s="35" t="s">
        <v>28</v>
      </c>
      <c r="E8" s="27">
        <v>0</v>
      </c>
      <c r="F8" s="27">
        <v>0</v>
      </c>
      <c r="G8" s="66">
        <v>127050</v>
      </c>
      <c r="H8" s="75">
        <v>127050</v>
      </c>
      <c r="I8" s="66">
        <v>0</v>
      </c>
      <c r="M8" t="s">
        <v>29</v>
      </c>
    </row>
    <row r="9" spans="1:13" x14ac:dyDescent="0.25">
      <c r="A9" s="72">
        <v>5</v>
      </c>
      <c r="B9" s="11" t="s">
        <v>17</v>
      </c>
      <c r="C9" s="27">
        <v>2111</v>
      </c>
      <c r="D9" s="35" t="s">
        <v>30</v>
      </c>
      <c r="E9" s="27">
        <v>0</v>
      </c>
      <c r="F9" s="27">
        <v>0</v>
      </c>
      <c r="G9" s="66">
        <v>12675</v>
      </c>
      <c r="H9" s="75">
        <v>12675</v>
      </c>
      <c r="I9" s="66">
        <v>12675</v>
      </c>
      <c r="M9" t="s">
        <v>31</v>
      </c>
    </row>
    <row r="10" spans="1:13" x14ac:dyDescent="0.25">
      <c r="A10" s="72">
        <v>6</v>
      </c>
      <c r="B10" s="11" t="s">
        <v>17</v>
      </c>
      <c r="C10" s="27">
        <v>2112</v>
      </c>
      <c r="D10" s="35" t="s">
        <v>81</v>
      </c>
      <c r="E10" s="27">
        <v>0</v>
      </c>
      <c r="F10" s="27">
        <v>0</v>
      </c>
      <c r="G10" s="66">
        <v>500</v>
      </c>
      <c r="H10" s="75">
        <v>500</v>
      </c>
      <c r="I10" s="66">
        <v>12</v>
      </c>
    </row>
    <row r="11" spans="1:13" x14ac:dyDescent="0.25">
      <c r="A11" s="72">
        <v>7</v>
      </c>
      <c r="B11" s="11" t="s">
        <v>17</v>
      </c>
      <c r="C11" s="27">
        <v>2132</v>
      </c>
      <c r="D11" s="35" t="s">
        <v>32</v>
      </c>
      <c r="E11" s="27">
        <v>0</v>
      </c>
      <c r="F11" s="27">
        <v>0</v>
      </c>
      <c r="G11" s="66">
        <v>102000</v>
      </c>
      <c r="H11" s="75">
        <v>102000</v>
      </c>
      <c r="I11" s="66">
        <v>2400</v>
      </c>
      <c r="M11" t="s">
        <v>33</v>
      </c>
    </row>
    <row r="12" spans="1:13" x14ac:dyDescent="0.25">
      <c r="A12" s="72">
        <v>8</v>
      </c>
      <c r="B12" s="11" t="s">
        <v>34</v>
      </c>
      <c r="C12" s="27">
        <v>2324</v>
      </c>
      <c r="D12" s="35" t="s">
        <v>35</v>
      </c>
      <c r="E12" s="27">
        <v>0</v>
      </c>
      <c r="F12" s="27">
        <v>0</v>
      </c>
      <c r="G12" s="66">
        <v>3250</v>
      </c>
      <c r="H12" s="75">
        <v>3250</v>
      </c>
      <c r="I12" s="66">
        <v>0</v>
      </c>
      <c r="M12" t="s">
        <v>36</v>
      </c>
    </row>
    <row r="13" spans="1:13" x14ac:dyDescent="0.25">
      <c r="A13" s="73">
        <v>9</v>
      </c>
      <c r="B13" s="68">
        <v>3639</v>
      </c>
      <c r="C13" s="69">
        <v>2111</v>
      </c>
      <c r="D13" s="122" t="s">
        <v>30</v>
      </c>
      <c r="E13" s="69">
        <v>0</v>
      </c>
      <c r="F13" s="69">
        <v>0</v>
      </c>
      <c r="G13" s="69">
        <v>8500</v>
      </c>
      <c r="H13" s="76">
        <v>8500</v>
      </c>
      <c r="I13" s="109">
        <v>8500</v>
      </c>
      <c r="M13" t="s">
        <v>37</v>
      </c>
    </row>
    <row r="14" spans="1:13" x14ac:dyDescent="0.25">
      <c r="A14" s="72">
        <v>10</v>
      </c>
      <c r="B14" s="11" t="s">
        <v>38</v>
      </c>
      <c r="C14" s="27">
        <v>2111</v>
      </c>
      <c r="D14" s="35" t="s">
        <v>30</v>
      </c>
      <c r="E14" s="27">
        <v>0</v>
      </c>
      <c r="F14" s="27">
        <v>0</v>
      </c>
      <c r="G14" s="66">
        <v>100000</v>
      </c>
      <c r="H14" s="75">
        <v>100000</v>
      </c>
      <c r="I14" s="110">
        <v>20094</v>
      </c>
      <c r="M14" t="s">
        <v>39</v>
      </c>
    </row>
    <row r="15" spans="1:13" x14ac:dyDescent="0.25">
      <c r="A15" s="72">
        <v>11</v>
      </c>
      <c r="B15" s="11" t="s">
        <v>13</v>
      </c>
      <c r="C15" s="27">
        <v>2329</v>
      </c>
      <c r="D15" s="35" t="s">
        <v>40</v>
      </c>
      <c r="E15" s="27">
        <v>0</v>
      </c>
      <c r="F15" s="27">
        <v>0</v>
      </c>
      <c r="G15" s="66">
        <v>1000</v>
      </c>
      <c r="H15" s="75">
        <v>1000</v>
      </c>
      <c r="I15" s="110">
        <v>0</v>
      </c>
    </row>
    <row r="16" spans="1:13" ht="15.75" thickBot="1" x14ac:dyDescent="0.3">
      <c r="A16" s="71">
        <v>12</v>
      </c>
      <c r="B16" s="67">
        <v>6310</v>
      </c>
      <c r="C16" s="70">
        <v>3201</v>
      </c>
      <c r="D16" s="121" t="s">
        <v>41</v>
      </c>
      <c r="E16" s="70">
        <v>0</v>
      </c>
      <c r="F16" s="74">
        <v>0</v>
      </c>
      <c r="G16" s="74">
        <v>265703.28000000003</v>
      </c>
      <c r="H16" s="77">
        <v>265703.28000000003</v>
      </c>
      <c r="I16" s="111">
        <v>265703.28000000003</v>
      </c>
      <c r="M16" t="s">
        <v>42</v>
      </c>
    </row>
    <row r="17" spans="1:13" ht="15.75" thickTop="1" x14ac:dyDescent="0.25">
      <c r="A17" s="28"/>
      <c r="B17" s="29"/>
      <c r="C17" s="30"/>
      <c r="D17" s="31"/>
      <c r="E17" s="32">
        <f>SUM(E5:E16)</f>
        <v>35000</v>
      </c>
      <c r="F17" s="32">
        <f>SUM(F5:F16)</f>
        <v>35000</v>
      </c>
      <c r="G17" s="32">
        <f>SUM(G5:G16)</f>
        <v>3015678.2800000003</v>
      </c>
      <c r="H17" s="46">
        <f>SUM(H5:H16)</f>
        <v>3050678.2800000003</v>
      </c>
      <c r="I17" s="32">
        <f>SUM(I5:I16)</f>
        <v>2614579.2800000003</v>
      </c>
    </row>
    <row r="18" spans="1:13" x14ac:dyDescent="0.25">
      <c r="A18" s="25"/>
      <c r="B18" s="59"/>
      <c r="C18" s="60"/>
      <c r="D18" s="123" t="s">
        <v>20</v>
      </c>
      <c r="E18" s="61">
        <v>7686000</v>
      </c>
      <c r="F18" s="61">
        <v>7686000</v>
      </c>
      <c r="G18" s="61"/>
      <c r="H18" s="63">
        <v>10701678.279999999</v>
      </c>
      <c r="I18" s="61">
        <v>4450042.62</v>
      </c>
    </row>
    <row r="19" spans="1:13" x14ac:dyDescent="0.25">
      <c r="A19" s="25"/>
      <c r="B19" s="59"/>
      <c r="C19" s="60"/>
      <c r="D19" s="123"/>
      <c r="E19" s="61"/>
      <c r="F19" s="61"/>
      <c r="G19" s="61"/>
      <c r="H19" s="63"/>
      <c r="I19" s="61"/>
    </row>
    <row r="20" spans="1:13" x14ac:dyDescent="0.25">
      <c r="A20" s="25"/>
      <c r="B20" s="59"/>
      <c r="C20" s="60"/>
      <c r="D20" s="123"/>
      <c r="E20" s="61"/>
      <c r="F20" s="61"/>
      <c r="G20" s="61"/>
      <c r="H20" s="63"/>
      <c r="I20" s="61"/>
    </row>
    <row r="21" spans="1:13" x14ac:dyDescent="0.25">
      <c r="A21" s="25"/>
      <c r="B21" s="59"/>
      <c r="C21" s="60"/>
      <c r="D21" s="123"/>
      <c r="E21" s="61"/>
      <c r="F21" s="61"/>
      <c r="G21" s="61"/>
      <c r="H21" s="63"/>
      <c r="I21" s="61"/>
    </row>
    <row r="22" spans="1:13" s="131" customFormat="1" ht="17.45" customHeight="1" thickBot="1" x14ac:dyDescent="0.3">
      <c r="A22" s="125"/>
      <c r="B22" s="126"/>
      <c r="C22" s="127"/>
      <c r="D22" s="128" t="s">
        <v>10</v>
      </c>
      <c r="E22" s="129"/>
      <c r="F22" s="129"/>
      <c r="G22" s="129"/>
      <c r="H22" s="130"/>
      <c r="I22" s="129"/>
    </row>
    <row r="23" spans="1:13" ht="13.15" customHeight="1" thickTop="1" thickBot="1" x14ac:dyDescent="0.3">
      <c r="A23" s="25"/>
      <c r="B23" s="59"/>
      <c r="C23" s="60"/>
      <c r="D23" s="123" t="s">
        <v>43</v>
      </c>
      <c r="E23" s="61"/>
      <c r="F23" s="61"/>
      <c r="G23" s="61"/>
      <c r="H23" s="62"/>
      <c r="I23" s="61"/>
    </row>
    <row r="24" spans="1:13" ht="15" customHeight="1" thickTop="1" x14ac:dyDescent="0.25">
      <c r="A24" s="12">
        <v>1</v>
      </c>
      <c r="B24" s="8" t="s">
        <v>44</v>
      </c>
      <c r="C24" s="14">
        <v>5139</v>
      </c>
      <c r="D24" s="15" t="s">
        <v>14</v>
      </c>
      <c r="E24" s="16">
        <v>0</v>
      </c>
      <c r="F24" s="16">
        <v>0</v>
      </c>
      <c r="G24" s="16">
        <v>30000</v>
      </c>
      <c r="H24" s="16">
        <v>30000</v>
      </c>
      <c r="I24" s="17">
        <v>8482</v>
      </c>
      <c r="M24" t="s">
        <v>45</v>
      </c>
    </row>
    <row r="25" spans="1:13" ht="15" customHeight="1" x14ac:dyDescent="0.25">
      <c r="A25" s="33">
        <v>2</v>
      </c>
      <c r="B25" s="78" t="s">
        <v>44</v>
      </c>
      <c r="C25" s="19">
        <v>5169</v>
      </c>
      <c r="D25" s="34" t="s">
        <v>18</v>
      </c>
      <c r="E25" s="20">
        <v>0</v>
      </c>
      <c r="F25" s="20">
        <v>0</v>
      </c>
      <c r="G25" s="20">
        <v>20000</v>
      </c>
      <c r="H25" s="20">
        <v>20000</v>
      </c>
      <c r="I25" s="75">
        <v>3963.96</v>
      </c>
      <c r="M25" t="s">
        <v>46</v>
      </c>
    </row>
    <row r="26" spans="1:13" ht="15" customHeight="1" x14ac:dyDescent="0.25">
      <c r="A26" s="97">
        <v>3</v>
      </c>
      <c r="B26" s="98" t="s">
        <v>44</v>
      </c>
      <c r="C26" s="99">
        <v>6121</v>
      </c>
      <c r="D26" s="100" t="s">
        <v>47</v>
      </c>
      <c r="E26" s="101">
        <v>0</v>
      </c>
      <c r="F26" s="101">
        <v>0</v>
      </c>
      <c r="G26" s="101">
        <v>100000</v>
      </c>
      <c r="H26" s="101">
        <v>200000</v>
      </c>
      <c r="I26" s="102">
        <v>0</v>
      </c>
      <c r="M26" t="s">
        <v>48</v>
      </c>
    </row>
    <row r="27" spans="1:13" ht="15" customHeight="1" thickBot="1" x14ac:dyDescent="0.3">
      <c r="A27" s="18"/>
      <c r="B27" s="79"/>
      <c r="C27" s="80"/>
      <c r="D27" s="120" t="s">
        <v>109</v>
      </c>
      <c r="E27" s="81"/>
      <c r="F27" s="81"/>
      <c r="G27" s="81">
        <v>150000</v>
      </c>
      <c r="H27" s="119"/>
      <c r="I27" s="81"/>
    </row>
    <row r="28" spans="1:13" ht="15" customHeight="1" thickTop="1" thickBot="1" x14ac:dyDescent="0.3">
      <c r="A28" s="83"/>
      <c r="B28" s="36"/>
      <c r="C28" s="37"/>
      <c r="D28" s="38" t="s">
        <v>49</v>
      </c>
      <c r="E28" s="39"/>
      <c r="F28" s="39"/>
      <c r="G28" s="39"/>
      <c r="H28" s="40"/>
      <c r="I28" s="39"/>
    </row>
    <row r="29" spans="1:13" ht="15" customHeight="1" thickTop="1" x14ac:dyDescent="0.25">
      <c r="A29" s="91">
        <v>5</v>
      </c>
      <c r="B29" s="92" t="s">
        <v>50</v>
      </c>
      <c r="C29" s="93">
        <v>5139</v>
      </c>
      <c r="D29" s="94" t="s">
        <v>14</v>
      </c>
      <c r="E29" s="95">
        <v>0</v>
      </c>
      <c r="F29" s="95">
        <v>0</v>
      </c>
      <c r="G29" s="95">
        <v>1000</v>
      </c>
      <c r="H29" s="95">
        <v>1000</v>
      </c>
      <c r="I29" s="96">
        <v>0</v>
      </c>
    </row>
    <row r="30" spans="1:13" ht="15" customHeight="1" x14ac:dyDescent="0.25">
      <c r="A30" s="33">
        <v>6</v>
      </c>
      <c r="B30" s="41" t="s">
        <v>108</v>
      </c>
      <c r="C30" s="42">
        <v>5169</v>
      </c>
      <c r="D30" s="43" t="s">
        <v>18</v>
      </c>
      <c r="E30" s="44">
        <v>100000</v>
      </c>
      <c r="F30" s="44">
        <v>100000</v>
      </c>
      <c r="G30" s="44">
        <v>-51000</v>
      </c>
      <c r="H30" s="44">
        <v>49000</v>
      </c>
      <c r="I30" s="45">
        <v>0</v>
      </c>
    </row>
    <row r="31" spans="1:13" ht="15" customHeight="1" x14ac:dyDescent="0.25">
      <c r="A31" s="97">
        <v>7</v>
      </c>
      <c r="B31" s="98" t="s">
        <v>34</v>
      </c>
      <c r="C31" s="99">
        <v>5171</v>
      </c>
      <c r="D31" s="100" t="s">
        <v>55</v>
      </c>
      <c r="E31" s="101">
        <v>100000</v>
      </c>
      <c r="F31" s="101">
        <v>100000</v>
      </c>
      <c r="G31" s="101">
        <v>-100000</v>
      </c>
      <c r="H31" s="101">
        <v>0</v>
      </c>
      <c r="I31" s="102">
        <v>0</v>
      </c>
    </row>
    <row r="32" spans="1:13" ht="15" customHeight="1" thickBot="1" x14ac:dyDescent="0.3">
      <c r="A32" s="18"/>
      <c r="B32" s="79"/>
      <c r="C32" s="80"/>
      <c r="D32" s="120" t="s">
        <v>109</v>
      </c>
      <c r="E32" s="81"/>
      <c r="F32" s="81"/>
      <c r="G32" s="81">
        <v>-150000</v>
      </c>
      <c r="H32" s="112"/>
      <c r="I32" s="81"/>
    </row>
    <row r="33" spans="1:13" ht="15" customHeight="1" thickTop="1" thickBot="1" x14ac:dyDescent="0.3">
      <c r="A33" s="83"/>
      <c r="B33" s="36"/>
      <c r="C33" s="37"/>
      <c r="D33" s="38" t="s">
        <v>51</v>
      </c>
      <c r="E33" s="39"/>
      <c r="F33" s="39"/>
      <c r="G33" s="39"/>
      <c r="H33" s="65"/>
      <c r="I33" s="90"/>
      <c r="M33" t="s">
        <v>116</v>
      </c>
    </row>
    <row r="34" spans="1:13" ht="15" customHeight="1" thickTop="1" x14ac:dyDescent="0.25">
      <c r="A34" s="12">
        <v>8</v>
      </c>
      <c r="B34" s="52" t="s">
        <v>52</v>
      </c>
      <c r="C34" s="53">
        <v>5131</v>
      </c>
      <c r="D34" s="54" t="s">
        <v>53</v>
      </c>
      <c r="E34" s="55">
        <v>0</v>
      </c>
      <c r="F34" s="55">
        <v>0</v>
      </c>
      <c r="G34" s="55">
        <v>10000</v>
      </c>
      <c r="H34" s="55">
        <v>10000</v>
      </c>
      <c r="I34" s="56">
        <v>0</v>
      </c>
      <c r="M34" t="s">
        <v>54</v>
      </c>
    </row>
    <row r="35" spans="1:13" ht="15" customHeight="1" x14ac:dyDescent="0.25">
      <c r="A35" s="64">
        <v>9</v>
      </c>
      <c r="B35" s="47" t="s">
        <v>52</v>
      </c>
      <c r="C35" s="48">
        <v>5194</v>
      </c>
      <c r="D35" s="49" t="s">
        <v>56</v>
      </c>
      <c r="E35" s="50">
        <v>20000</v>
      </c>
      <c r="F35" s="50">
        <v>20000</v>
      </c>
      <c r="G35" s="50">
        <v>10000</v>
      </c>
      <c r="H35" s="50">
        <v>30000</v>
      </c>
      <c r="I35" s="51">
        <v>18530</v>
      </c>
      <c r="M35" t="s">
        <v>57</v>
      </c>
    </row>
    <row r="36" spans="1:13" ht="15" customHeight="1" x14ac:dyDescent="0.25">
      <c r="A36" s="97">
        <v>10</v>
      </c>
      <c r="B36" s="98" t="s">
        <v>52</v>
      </c>
      <c r="C36" s="99">
        <v>5171</v>
      </c>
      <c r="D36" s="100" t="s">
        <v>55</v>
      </c>
      <c r="E36" s="101">
        <v>70000</v>
      </c>
      <c r="F36" s="101">
        <v>70000</v>
      </c>
      <c r="G36" s="101">
        <v>-20000</v>
      </c>
      <c r="H36" s="101">
        <v>50000</v>
      </c>
      <c r="I36" s="102">
        <v>0</v>
      </c>
    </row>
    <row r="37" spans="1:13" ht="15" customHeight="1" thickBot="1" x14ac:dyDescent="0.3">
      <c r="A37" s="18"/>
      <c r="B37" s="79"/>
      <c r="C37" s="80"/>
      <c r="D37" s="120" t="s">
        <v>109</v>
      </c>
      <c r="E37" s="81"/>
      <c r="F37" s="81"/>
      <c r="G37" s="81">
        <v>0</v>
      </c>
      <c r="H37" s="81"/>
      <c r="I37" s="82"/>
    </row>
    <row r="38" spans="1:13" ht="15" customHeight="1" thickTop="1" thickBot="1" x14ac:dyDescent="0.3">
      <c r="A38" s="113"/>
      <c r="B38" s="114"/>
      <c r="C38" s="115"/>
      <c r="D38" s="116" t="s">
        <v>58</v>
      </c>
      <c r="E38" s="117"/>
      <c r="F38" s="117"/>
      <c r="G38" s="117"/>
      <c r="H38" s="117"/>
      <c r="I38" s="118"/>
    </row>
    <row r="39" spans="1:13" ht="15" customHeight="1" thickTop="1" x14ac:dyDescent="0.25">
      <c r="A39" s="64">
        <v>11</v>
      </c>
      <c r="B39" s="47" t="s">
        <v>59</v>
      </c>
      <c r="C39" s="48">
        <v>5131</v>
      </c>
      <c r="D39" s="49" t="s">
        <v>53</v>
      </c>
      <c r="E39" s="50">
        <v>0</v>
      </c>
      <c r="F39" s="50">
        <v>0</v>
      </c>
      <c r="G39" s="50">
        <v>20000</v>
      </c>
      <c r="H39" s="50">
        <v>20000</v>
      </c>
      <c r="I39" s="51">
        <v>0</v>
      </c>
      <c r="M39" t="s">
        <v>60</v>
      </c>
    </row>
    <row r="40" spans="1:13" ht="15" customHeight="1" x14ac:dyDescent="0.25">
      <c r="A40" s="33">
        <v>12</v>
      </c>
      <c r="B40" s="41" t="s">
        <v>59</v>
      </c>
      <c r="C40" s="42">
        <v>5139</v>
      </c>
      <c r="D40" s="43" t="s">
        <v>14</v>
      </c>
      <c r="E40" s="44">
        <v>5000</v>
      </c>
      <c r="F40" s="44">
        <v>5000</v>
      </c>
      <c r="G40" s="44">
        <v>30000</v>
      </c>
      <c r="H40" s="44">
        <v>30000</v>
      </c>
      <c r="I40" s="45">
        <v>11584.96</v>
      </c>
      <c r="M40" t="s">
        <v>61</v>
      </c>
    </row>
    <row r="41" spans="1:13" ht="15" customHeight="1" x14ac:dyDescent="0.25">
      <c r="A41" s="33">
        <v>13</v>
      </c>
      <c r="B41" s="41" t="s">
        <v>59</v>
      </c>
      <c r="C41" s="42">
        <v>5153</v>
      </c>
      <c r="D41" s="43" t="s">
        <v>62</v>
      </c>
      <c r="E41" s="44">
        <v>0</v>
      </c>
      <c r="F41" s="44">
        <v>0</v>
      </c>
      <c r="G41" s="44">
        <v>500</v>
      </c>
      <c r="H41" s="44">
        <v>500</v>
      </c>
      <c r="I41" s="45">
        <v>0</v>
      </c>
      <c r="M41" t="s">
        <v>62</v>
      </c>
    </row>
    <row r="42" spans="1:13" ht="15" customHeight="1" x14ac:dyDescent="0.25">
      <c r="A42" s="33">
        <v>14</v>
      </c>
      <c r="B42" s="41" t="s">
        <v>59</v>
      </c>
      <c r="C42" s="42">
        <v>5175</v>
      </c>
      <c r="D42" s="43" t="s">
        <v>63</v>
      </c>
      <c r="E42" s="44">
        <v>0</v>
      </c>
      <c r="F42" s="44">
        <v>0</v>
      </c>
      <c r="G42" s="44">
        <v>10000</v>
      </c>
      <c r="H42" s="44">
        <v>10000</v>
      </c>
      <c r="I42" s="45">
        <v>0</v>
      </c>
      <c r="M42" t="s">
        <v>60</v>
      </c>
    </row>
    <row r="43" spans="1:13" ht="15" customHeight="1" x14ac:dyDescent="0.25">
      <c r="A43" s="33">
        <v>15</v>
      </c>
      <c r="B43" s="41" t="s">
        <v>59</v>
      </c>
      <c r="C43" s="42">
        <v>5194</v>
      </c>
      <c r="D43" s="43" t="s">
        <v>56</v>
      </c>
      <c r="E43" s="44">
        <v>0</v>
      </c>
      <c r="F43" s="44">
        <v>0</v>
      </c>
      <c r="G43" s="44">
        <v>10000</v>
      </c>
      <c r="H43" s="44">
        <v>10000</v>
      </c>
      <c r="I43" s="45">
        <v>0</v>
      </c>
      <c r="M43" t="s">
        <v>64</v>
      </c>
    </row>
    <row r="44" spans="1:13" ht="15" customHeight="1" x14ac:dyDescent="0.25">
      <c r="A44" s="97">
        <v>16</v>
      </c>
      <c r="B44" s="98" t="s">
        <v>59</v>
      </c>
      <c r="C44" s="99">
        <v>5171</v>
      </c>
      <c r="D44" s="100" t="s">
        <v>55</v>
      </c>
      <c r="E44" s="101">
        <v>250000</v>
      </c>
      <c r="F44" s="101">
        <v>250000</v>
      </c>
      <c r="G44" s="101">
        <v>-70500</v>
      </c>
      <c r="H44" s="101">
        <v>179500</v>
      </c>
      <c r="I44" s="102">
        <v>0</v>
      </c>
    </row>
    <row r="45" spans="1:13" ht="15" customHeight="1" thickBot="1" x14ac:dyDescent="0.3">
      <c r="A45" s="18"/>
      <c r="B45" s="79"/>
      <c r="C45" s="80"/>
      <c r="D45" s="120" t="s">
        <v>109</v>
      </c>
      <c r="E45" s="81"/>
      <c r="F45" s="81"/>
      <c r="G45" s="81">
        <v>0</v>
      </c>
      <c r="H45" s="81"/>
      <c r="I45" s="82"/>
    </row>
    <row r="46" spans="1:13" ht="15" customHeight="1" thickTop="1" thickBot="1" x14ac:dyDescent="0.3">
      <c r="A46" s="113"/>
      <c r="B46" s="114"/>
      <c r="C46" s="115"/>
      <c r="D46" s="116" t="s">
        <v>65</v>
      </c>
      <c r="E46" s="117"/>
      <c r="F46" s="117"/>
      <c r="G46" s="117"/>
      <c r="H46" s="117"/>
      <c r="I46" s="118"/>
    </row>
    <row r="47" spans="1:13" ht="15" customHeight="1" thickTop="1" x14ac:dyDescent="0.25">
      <c r="A47" s="64">
        <v>17</v>
      </c>
      <c r="B47" s="47" t="s">
        <v>66</v>
      </c>
      <c r="C47" s="48">
        <v>5171</v>
      </c>
      <c r="D47" s="49" t="s">
        <v>55</v>
      </c>
      <c r="E47" s="50">
        <v>0</v>
      </c>
      <c r="F47" s="50">
        <v>0</v>
      </c>
      <c r="G47" s="50">
        <v>10000</v>
      </c>
      <c r="H47" s="50">
        <v>10000</v>
      </c>
      <c r="I47" s="51">
        <v>9680</v>
      </c>
      <c r="M47" t="s">
        <v>67</v>
      </c>
    </row>
    <row r="48" spans="1:13" ht="15" customHeight="1" x14ac:dyDescent="0.25">
      <c r="A48" s="97">
        <v>18</v>
      </c>
      <c r="B48" s="98" t="s">
        <v>66</v>
      </c>
      <c r="C48" s="99">
        <v>5139</v>
      </c>
      <c r="D48" s="100" t="s">
        <v>14</v>
      </c>
      <c r="E48" s="101">
        <v>10000</v>
      </c>
      <c r="F48" s="101">
        <v>10000</v>
      </c>
      <c r="G48" s="101">
        <v>-10000</v>
      </c>
      <c r="H48" s="101">
        <v>0</v>
      </c>
      <c r="I48" s="102">
        <v>0</v>
      </c>
    </row>
    <row r="49" spans="1:13" ht="15" customHeight="1" thickBot="1" x14ac:dyDescent="0.3">
      <c r="A49" s="18"/>
      <c r="B49" s="79"/>
      <c r="C49" s="80"/>
      <c r="D49" s="120" t="s">
        <v>109</v>
      </c>
      <c r="E49" s="81"/>
      <c r="F49" s="81"/>
      <c r="G49" s="81">
        <v>0</v>
      </c>
      <c r="H49" s="81"/>
      <c r="I49" s="82"/>
    </row>
    <row r="50" spans="1:13" ht="15" customHeight="1" thickTop="1" thickBot="1" x14ac:dyDescent="0.3">
      <c r="A50" s="84"/>
      <c r="B50" s="85"/>
      <c r="C50" s="86"/>
      <c r="D50" s="87" t="s">
        <v>68</v>
      </c>
      <c r="E50" s="88"/>
      <c r="F50" s="88"/>
      <c r="G50" s="88"/>
      <c r="H50" s="88"/>
      <c r="I50" s="89"/>
    </row>
    <row r="51" spans="1:13" ht="15" customHeight="1" thickTop="1" x14ac:dyDescent="0.25">
      <c r="A51" s="64">
        <v>19</v>
      </c>
      <c r="B51" s="47" t="s">
        <v>34</v>
      </c>
      <c r="C51" s="48">
        <v>5169</v>
      </c>
      <c r="D51" s="49" t="s">
        <v>18</v>
      </c>
      <c r="E51" s="50">
        <v>4000</v>
      </c>
      <c r="F51" s="50">
        <v>14000</v>
      </c>
      <c r="G51" s="50">
        <v>6000</v>
      </c>
      <c r="H51" s="50">
        <v>20000</v>
      </c>
      <c r="I51" s="51">
        <v>16257</v>
      </c>
      <c r="M51" t="s">
        <v>69</v>
      </c>
    </row>
    <row r="52" spans="1:13" ht="15" customHeight="1" x14ac:dyDescent="0.25">
      <c r="A52" s="97">
        <v>20</v>
      </c>
      <c r="B52" s="98" t="s">
        <v>34</v>
      </c>
      <c r="C52" s="99">
        <v>5171</v>
      </c>
      <c r="D52" s="100" t="s">
        <v>55</v>
      </c>
      <c r="E52" s="101">
        <v>100000</v>
      </c>
      <c r="F52" s="101">
        <v>100000</v>
      </c>
      <c r="G52" s="101">
        <v>-6000</v>
      </c>
      <c r="H52" s="101">
        <v>94000</v>
      </c>
      <c r="I52" s="102">
        <v>0</v>
      </c>
    </row>
    <row r="53" spans="1:13" ht="15" customHeight="1" thickBot="1" x14ac:dyDescent="0.3">
      <c r="A53" s="18"/>
      <c r="B53" s="79"/>
      <c r="C53" s="80"/>
      <c r="D53" s="120" t="s">
        <v>109</v>
      </c>
      <c r="E53" s="81"/>
      <c r="F53" s="81"/>
      <c r="G53" s="81">
        <v>0</v>
      </c>
      <c r="H53" s="81"/>
      <c r="I53" s="82"/>
    </row>
    <row r="54" spans="1:13" ht="15" customHeight="1" thickTop="1" thickBot="1" x14ac:dyDescent="0.3">
      <c r="A54" s="84"/>
      <c r="B54" s="85"/>
      <c r="C54" s="86"/>
      <c r="D54" s="87" t="s">
        <v>70</v>
      </c>
      <c r="E54" s="88"/>
      <c r="F54" s="88"/>
      <c r="G54" s="88"/>
      <c r="H54" s="88"/>
      <c r="I54" s="89"/>
    </row>
    <row r="55" spans="1:13" ht="15" customHeight="1" thickTop="1" x14ac:dyDescent="0.25">
      <c r="A55" s="64">
        <v>21</v>
      </c>
      <c r="B55" s="47" t="s">
        <v>71</v>
      </c>
      <c r="C55" s="48">
        <v>5171</v>
      </c>
      <c r="D55" s="49" t="s">
        <v>55</v>
      </c>
      <c r="E55" s="50">
        <v>0</v>
      </c>
      <c r="F55" s="50">
        <v>0</v>
      </c>
      <c r="G55" s="50">
        <v>10000</v>
      </c>
      <c r="H55" s="50">
        <v>10000</v>
      </c>
      <c r="I55" s="51">
        <v>0</v>
      </c>
      <c r="M55" t="s">
        <v>72</v>
      </c>
    </row>
    <row r="56" spans="1:13" ht="14.25" customHeight="1" x14ac:dyDescent="0.25">
      <c r="A56" s="97">
        <v>22</v>
      </c>
      <c r="B56" s="98" t="s">
        <v>71</v>
      </c>
      <c r="C56" s="99">
        <v>5154</v>
      </c>
      <c r="D56" s="100" t="s">
        <v>19</v>
      </c>
      <c r="E56" s="101">
        <v>80000</v>
      </c>
      <c r="F56" s="101">
        <v>80000</v>
      </c>
      <c r="G56" s="101">
        <v>-10000</v>
      </c>
      <c r="H56" s="101">
        <v>70000</v>
      </c>
      <c r="I56" s="102">
        <v>27650</v>
      </c>
    </row>
    <row r="57" spans="1:13" ht="14.25" customHeight="1" thickBot="1" x14ac:dyDescent="0.3">
      <c r="A57" s="18"/>
      <c r="B57" s="79"/>
      <c r="C57" s="80"/>
      <c r="D57" s="120" t="s">
        <v>109</v>
      </c>
      <c r="E57" s="81"/>
      <c r="F57" s="81"/>
      <c r="G57" s="81">
        <v>0</v>
      </c>
      <c r="H57" s="81"/>
      <c r="I57" s="82"/>
    </row>
    <row r="58" spans="1:13" ht="14.25" customHeight="1" thickTop="1" thickBot="1" x14ac:dyDescent="0.3">
      <c r="A58" s="84"/>
      <c r="B58" s="85"/>
      <c r="C58" s="86"/>
      <c r="D58" s="87" t="s">
        <v>73</v>
      </c>
      <c r="E58" s="88"/>
      <c r="F58" s="88"/>
      <c r="G58" s="88"/>
      <c r="H58" s="88"/>
      <c r="I58" s="89"/>
    </row>
    <row r="59" spans="1:13" ht="14.25" customHeight="1" thickTop="1" x14ac:dyDescent="0.25">
      <c r="A59" s="64">
        <v>23</v>
      </c>
      <c r="B59" s="47" t="s">
        <v>16</v>
      </c>
      <c r="C59" s="48">
        <v>5131</v>
      </c>
      <c r="D59" s="49" t="s">
        <v>53</v>
      </c>
      <c r="E59" s="50">
        <v>0</v>
      </c>
      <c r="F59" s="50">
        <v>0</v>
      </c>
      <c r="G59" s="50">
        <v>2000</v>
      </c>
      <c r="H59" s="50">
        <v>2000</v>
      </c>
      <c r="I59" s="51">
        <v>293</v>
      </c>
      <c r="M59" t="s">
        <v>74</v>
      </c>
    </row>
    <row r="60" spans="1:13" ht="14.25" customHeight="1" x14ac:dyDescent="0.25">
      <c r="A60" s="33">
        <v>24</v>
      </c>
      <c r="B60" s="41" t="s">
        <v>16</v>
      </c>
      <c r="C60" s="42">
        <v>5139</v>
      </c>
      <c r="D60" s="43" t="s">
        <v>14</v>
      </c>
      <c r="E60" s="44">
        <v>100000</v>
      </c>
      <c r="F60" s="44">
        <v>60000</v>
      </c>
      <c r="G60" s="44">
        <v>70000</v>
      </c>
      <c r="H60" s="44">
        <v>130000</v>
      </c>
      <c r="I60" s="45">
        <v>102827.03</v>
      </c>
      <c r="M60" t="s">
        <v>75</v>
      </c>
    </row>
    <row r="61" spans="1:13" ht="14.25" customHeight="1" x14ac:dyDescent="0.25">
      <c r="A61" s="33">
        <v>25</v>
      </c>
      <c r="B61" s="41" t="s">
        <v>16</v>
      </c>
      <c r="C61" s="42">
        <v>5153</v>
      </c>
      <c r="D61" s="43" t="s">
        <v>62</v>
      </c>
      <c r="E61" s="44">
        <v>0</v>
      </c>
      <c r="F61" s="44">
        <v>0</v>
      </c>
      <c r="G61" s="44">
        <v>1500</v>
      </c>
      <c r="H61" s="44">
        <v>1500</v>
      </c>
      <c r="I61" s="45">
        <v>1463</v>
      </c>
      <c r="M61" t="s">
        <v>76</v>
      </c>
    </row>
    <row r="62" spans="1:13" ht="14.25" customHeight="1" x14ac:dyDescent="0.25">
      <c r="A62" s="33">
        <v>26</v>
      </c>
      <c r="B62" s="41" t="s">
        <v>16</v>
      </c>
      <c r="C62" s="42">
        <v>5164</v>
      </c>
      <c r="D62" s="43" t="s">
        <v>77</v>
      </c>
      <c r="E62" s="44">
        <v>0</v>
      </c>
      <c r="F62" s="44">
        <v>0</v>
      </c>
      <c r="G62" s="44">
        <v>2000</v>
      </c>
      <c r="H62" s="44">
        <v>2000</v>
      </c>
      <c r="I62" s="45">
        <v>0</v>
      </c>
      <c r="M62" t="s">
        <v>78</v>
      </c>
    </row>
    <row r="63" spans="1:13" ht="15" customHeight="1" x14ac:dyDescent="0.25">
      <c r="A63" s="97">
        <v>27</v>
      </c>
      <c r="B63" s="98" t="s">
        <v>16</v>
      </c>
      <c r="C63" s="99">
        <v>6122</v>
      </c>
      <c r="D63" s="100" t="s">
        <v>79</v>
      </c>
      <c r="E63" s="101">
        <v>200000</v>
      </c>
      <c r="F63" s="101">
        <v>200000</v>
      </c>
      <c r="G63" s="101">
        <v>-75500</v>
      </c>
      <c r="H63" s="101">
        <v>124500</v>
      </c>
      <c r="I63" s="102">
        <v>88298</v>
      </c>
    </row>
    <row r="64" spans="1:13" ht="15" customHeight="1" thickBot="1" x14ac:dyDescent="0.3">
      <c r="A64" s="18"/>
      <c r="B64" s="79"/>
      <c r="C64" s="80"/>
      <c r="D64" s="120" t="s">
        <v>109</v>
      </c>
      <c r="E64" s="81"/>
      <c r="F64" s="81"/>
      <c r="G64" s="81">
        <v>0</v>
      </c>
      <c r="H64" s="81"/>
      <c r="I64" s="82"/>
      <c r="M64" t="s">
        <v>117</v>
      </c>
    </row>
    <row r="65" spans="1:13" ht="15" customHeight="1" thickTop="1" thickBot="1" x14ac:dyDescent="0.3">
      <c r="A65" s="84"/>
      <c r="B65" s="85"/>
      <c r="C65" s="86"/>
      <c r="D65" s="87" t="s">
        <v>80</v>
      </c>
      <c r="E65" s="88"/>
      <c r="F65" s="88"/>
      <c r="G65" s="88"/>
      <c r="H65" s="88"/>
      <c r="I65" s="89"/>
    </row>
    <row r="66" spans="1:13" ht="15" customHeight="1" thickTop="1" x14ac:dyDescent="0.25">
      <c r="A66" s="64">
        <v>27</v>
      </c>
      <c r="B66" s="47" t="s">
        <v>83</v>
      </c>
      <c r="C66" s="48">
        <v>5131</v>
      </c>
      <c r="D66" s="49" t="s">
        <v>53</v>
      </c>
      <c r="E66" s="50">
        <v>0</v>
      </c>
      <c r="F66" s="50">
        <v>0</v>
      </c>
      <c r="G66" s="50">
        <v>1000</v>
      </c>
      <c r="H66" s="50">
        <v>1000</v>
      </c>
      <c r="I66" s="51">
        <v>0</v>
      </c>
      <c r="M66" t="s">
        <v>84</v>
      </c>
    </row>
    <row r="67" spans="1:13" ht="15" customHeight="1" x14ac:dyDescent="0.25">
      <c r="A67" s="33">
        <v>28</v>
      </c>
      <c r="B67" s="41" t="s">
        <v>83</v>
      </c>
      <c r="C67" s="42">
        <v>5132</v>
      </c>
      <c r="D67" s="43" t="s">
        <v>85</v>
      </c>
      <c r="E67" s="44">
        <v>10000</v>
      </c>
      <c r="F67" s="44">
        <v>10000</v>
      </c>
      <c r="G67" s="44">
        <v>10000</v>
      </c>
      <c r="H67" s="44">
        <v>20000</v>
      </c>
      <c r="I67" s="45">
        <v>0</v>
      </c>
      <c r="M67" t="s">
        <v>86</v>
      </c>
    </row>
    <row r="68" spans="1:13" ht="15" customHeight="1" x14ac:dyDescent="0.25">
      <c r="A68" s="97">
        <v>29</v>
      </c>
      <c r="B68" s="98" t="s">
        <v>83</v>
      </c>
      <c r="C68" s="99">
        <v>5031</v>
      </c>
      <c r="D68" s="100" t="s">
        <v>90</v>
      </c>
      <c r="E68" s="101">
        <v>100000</v>
      </c>
      <c r="F68" s="101">
        <v>100000</v>
      </c>
      <c r="G68" s="101">
        <v>-21000</v>
      </c>
      <c r="H68" s="101">
        <v>79000</v>
      </c>
      <c r="I68" s="102">
        <v>28954</v>
      </c>
    </row>
    <row r="69" spans="1:13" ht="15" customHeight="1" thickBot="1" x14ac:dyDescent="0.3">
      <c r="A69" s="18"/>
      <c r="B69" s="79"/>
      <c r="C69" s="80"/>
      <c r="D69" s="120" t="s">
        <v>109</v>
      </c>
      <c r="E69" s="81"/>
      <c r="F69" s="81"/>
      <c r="G69" s="81">
        <v>-10000</v>
      </c>
      <c r="H69" s="81"/>
      <c r="I69" s="82"/>
    </row>
    <row r="70" spans="1:13" ht="15" customHeight="1" thickTop="1" thickBot="1" x14ac:dyDescent="0.3">
      <c r="A70" s="84"/>
      <c r="B70" s="85"/>
      <c r="C70" s="86"/>
      <c r="D70" s="87" t="s">
        <v>87</v>
      </c>
      <c r="E70" s="88"/>
      <c r="F70" s="88"/>
      <c r="G70" s="88"/>
      <c r="H70" s="88"/>
      <c r="I70" s="89"/>
    </row>
    <row r="71" spans="1:13" ht="15" customHeight="1" thickTop="1" x14ac:dyDescent="0.25">
      <c r="A71" s="83">
        <v>30</v>
      </c>
      <c r="B71" s="36" t="s">
        <v>88</v>
      </c>
      <c r="C71" s="37">
        <v>5139</v>
      </c>
      <c r="D71" s="38" t="s">
        <v>14</v>
      </c>
      <c r="E71" s="39">
        <v>0</v>
      </c>
      <c r="F71" s="39">
        <v>0</v>
      </c>
      <c r="G71" s="39">
        <v>10000</v>
      </c>
      <c r="H71" s="39">
        <v>10000</v>
      </c>
      <c r="I71" s="40">
        <v>5150</v>
      </c>
      <c r="M71" t="s">
        <v>89</v>
      </c>
    </row>
    <row r="72" spans="1:13" ht="15" customHeight="1" thickBot="1" x14ac:dyDescent="0.3">
      <c r="A72" s="18"/>
      <c r="B72" s="79"/>
      <c r="C72" s="80"/>
      <c r="D72" s="120" t="s">
        <v>109</v>
      </c>
      <c r="E72" s="81"/>
      <c r="F72" s="81"/>
      <c r="G72" s="81">
        <v>10000</v>
      </c>
      <c r="H72" s="81"/>
      <c r="I72" s="82"/>
    </row>
    <row r="73" spans="1:13" ht="15" customHeight="1" thickTop="1" thickBot="1" x14ac:dyDescent="0.3">
      <c r="A73" s="84"/>
      <c r="B73" s="85"/>
      <c r="C73" s="86"/>
      <c r="D73" s="87" t="s">
        <v>91</v>
      </c>
      <c r="E73" s="88"/>
      <c r="F73" s="88"/>
      <c r="G73" s="88"/>
      <c r="H73" s="88"/>
      <c r="I73" s="89"/>
    </row>
    <row r="74" spans="1:13" ht="15" customHeight="1" thickTop="1" x14ac:dyDescent="0.25">
      <c r="A74" s="64">
        <v>31</v>
      </c>
      <c r="B74" s="47" t="s">
        <v>13</v>
      </c>
      <c r="C74" s="48">
        <v>5167</v>
      </c>
      <c r="D74" s="49" t="s">
        <v>92</v>
      </c>
      <c r="E74" s="50">
        <v>6000</v>
      </c>
      <c r="F74" s="50">
        <v>6000</v>
      </c>
      <c r="G74" s="50">
        <v>10000</v>
      </c>
      <c r="H74" s="50">
        <v>16000</v>
      </c>
      <c r="I74" s="51">
        <v>13256.5</v>
      </c>
      <c r="M74" t="s">
        <v>93</v>
      </c>
    </row>
    <row r="75" spans="1:13" ht="15" customHeight="1" x14ac:dyDescent="0.25">
      <c r="A75" s="33">
        <v>32</v>
      </c>
      <c r="B75" s="41" t="s">
        <v>13</v>
      </c>
      <c r="C75" s="42">
        <v>5222</v>
      </c>
      <c r="D75" s="43" t="s">
        <v>94</v>
      </c>
      <c r="E75" s="44">
        <v>2000</v>
      </c>
      <c r="F75" s="44">
        <v>2000</v>
      </c>
      <c r="G75" s="44">
        <v>23000</v>
      </c>
      <c r="H75" s="44">
        <v>25000</v>
      </c>
      <c r="I75" s="45">
        <v>5000</v>
      </c>
      <c r="M75" t="s">
        <v>95</v>
      </c>
    </row>
    <row r="76" spans="1:13" ht="15" customHeight="1" x14ac:dyDescent="0.25">
      <c r="A76" s="97">
        <v>33</v>
      </c>
      <c r="B76" s="98" t="s">
        <v>13</v>
      </c>
      <c r="C76" s="99">
        <v>5159</v>
      </c>
      <c r="D76" s="100" t="s">
        <v>96</v>
      </c>
      <c r="E76" s="101">
        <v>100000</v>
      </c>
      <c r="F76" s="101">
        <v>100000</v>
      </c>
      <c r="G76" s="101">
        <v>-33000</v>
      </c>
      <c r="H76" s="101">
        <v>67000</v>
      </c>
      <c r="I76" s="102">
        <v>51682.61</v>
      </c>
    </row>
    <row r="77" spans="1:13" ht="15" customHeight="1" thickBot="1" x14ac:dyDescent="0.3">
      <c r="A77" s="18"/>
      <c r="B77" s="79"/>
      <c r="C77" s="80"/>
      <c r="D77" s="120" t="s">
        <v>109</v>
      </c>
      <c r="E77" s="81"/>
      <c r="F77" s="81"/>
      <c r="G77" s="81">
        <v>0</v>
      </c>
      <c r="H77" s="81"/>
      <c r="I77" s="82"/>
    </row>
    <row r="78" spans="1:13" ht="15" customHeight="1" thickTop="1" thickBot="1" x14ac:dyDescent="0.3">
      <c r="A78" s="84"/>
      <c r="B78" s="85"/>
      <c r="C78" s="86"/>
      <c r="D78" s="87" t="s">
        <v>97</v>
      </c>
      <c r="E78" s="88"/>
      <c r="F78" s="88"/>
      <c r="G78" s="88"/>
      <c r="H78" s="88"/>
      <c r="I78" s="89"/>
    </row>
    <row r="79" spans="1:13" ht="15" customHeight="1" thickTop="1" x14ac:dyDescent="0.25">
      <c r="A79" s="64">
        <v>34</v>
      </c>
      <c r="B79" s="47" t="s">
        <v>98</v>
      </c>
      <c r="C79" s="48">
        <v>5163</v>
      </c>
      <c r="D79" s="49" t="s">
        <v>99</v>
      </c>
      <c r="E79" s="50">
        <v>30000</v>
      </c>
      <c r="F79" s="50">
        <v>30000</v>
      </c>
      <c r="G79" s="50">
        <v>15000</v>
      </c>
      <c r="H79" s="50">
        <v>45000</v>
      </c>
      <c r="I79" s="51">
        <v>2329.8000000000002</v>
      </c>
      <c r="M79" t="s">
        <v>100</v>
      </c>
    </row>
    <row r="80" spans="1:13" ht="15" customHeight="1" x14ac:dyDescent="0.25">
      <c r="A80" s="97">
        <v>35</v>
      </c>
      <c r="B80" s="98" t="s">
        <v>13</v>
      </c>
      <c r="C80" s="99">
        <v>5172</v>
      </c>
      <c r="D80" s="100" t="s">
        <v>101</v>
      </c>
      <c r="E80" s="101">
        <v>20000</v>
      </c>
      <c r="F80" s="101">
        <v>20000</v>
      </c>
      <c r="G80" s="101">
        <v>-15000</v>
      </c>
      <c r="H80" s="101">
        <v>5000</v>
      </c>
      <c r="I80" s="102">
        <v>0</v>
      </c>
    </row>
    <row r="81" spans="1:9" ht="15" customHeight="1" thickBot="1" x14ac:dyDescent="0.3">
      <c r="A81" s="18"/>
      <c r="B81" s="79"/>
      <c r="C81" s="80"/>
      <c r="D81" s="120" t="s">
        <v>109</v>
      </c>
      <c r="E81" s="81"/>
      <c r="F81" s="81"/>
      <c r="G81" s="81">
        <v>0</v>
      </c>
      <c r="H81" s="81"/>
      <c r="I81" s="82"/>
    </row>
    <row r="82" spans="1:9" ht="15" customHeight="1" thickTop="1" thickBot="1" x14ac:dyDescent="0.3">
      <c r="A82" s="84"/>
      <c r="B82" s="85"/>
      <c r="C82" s="86"/>
      <c r="D82" s="87" t="s">
        <v>102</v>
      </c>
      <c r="E82" s="88"/>
      <c r="F82" s="88"/>
      <c r="G82" s="88"/>
      <c r="H82" s="88"/>
      <c r="I82" s="89"/>
    </row>
    <row r="83" spans="1:9" ht="15" customHeight="1" thickTop="1" x14ac:dyDescent="0.25">
      <c r="A83" s="64">
        <v>36</v>
      </c>
      <c r="B83" s="47" t="s">
        <v>103</v>
      </c>
      <c r="C83" s="48">
        <v>5365</v>
      </c>
      <c r="D83" s="49" t="s">
        <v>104</v>
      </c>
      <c r="E83" s="50">
        <v>0</v>
      </c>
      <c r="F83" s="50">
        <v>0</v>
      </c>
      <c r="G83" s="50">
        <v>2275820</v>
      </c>
      <c r="H83" s="50">
        <v>2275820</v>
      </c>
      <c r="I83" s="51">
        <v>0</v>
      </c>
    </row>
    <row r="84" spans="1:9" ht="15" customHeight="1" x14ac:dyDescent="0.25">
      <c r="A84" s="97">
        <v>37</v>
      </c>
      <c r="B84" s="98" t="s">
        <v>50</v>
      </c>
      <c r="C84" s="99">
        <v>6121</v>
      </c>
      <c r="D84" s="100" t="s">
        <v>47</v>
      </c>
      <c r="E84" s="101">
        <v>1000000</v>
      </c>
      <c r="F84" s="101">
        <v>1000000</v>
      </c>
      <c r="G84" s="101">
        <v>-1000000</v>
      </c>
      <c r="H84" s="101">
        <v>0</v>
      </c>
      <c r="I84" s="102">
        <v>0</v>
      </c>
    </row>
    <row r="85" spans="1:9" ht="15" customHeight="1" x14ac:dyDescent="0.25">
      <c r="A85" s="97">
        <v>38</v>
      </c>
      <c r="B85" s="98" t="s">
        <v>105</v>
      </c>
      <c r="C85" s="99">
        <v>5171</v>
      </c>
      <c r="D85" s="100" t="s">
        <v>55</v>
      </c>
      <c r="E85" s="101">
        <v>400000</v>
      </c>
      <c r="F85" s="101">
        <v>400000</v>
      </c>
      <c r="G85" s="101">
        <v>-400000</v>
      </c>
      <c r="H85" s="101">
        <v>0</v>
      </c>
      <c r="I85" s="102">
        <v>0</v>
      </c>
    </row>
    <row r="86" spans="1:9" ht="15" customHeight="1" x14ac:dyDescent="0.25">
      <c r="A86" s="97">
        <v>39</v>
      </c>
      <c r="B86" s="98" t="s">
        <v>106</v>
      </c>
      <c r="C86" s="99">
        <v>5171</v>
      </c>
      <c r="D86" s="100" t="s">
        <v>55</v>
      </c>
      <c r="E86" s="101">
        <v>500000</v>
      </c>
      <c r="F86" s="101">
        <v>500000</v>
      </c>
      <c r="G86" s="101">
        <v>-500000</v>
      </c>
      <c r="H86" s="101">
        <v>0</v>
      </c>
      <c r="I86" s="102">
        <v>0</v>
      </c>
    </row>
    <row r="87" spans="1:9" ht="15" customHeight="1" x14ac:dyDescent="0.25">
      <c r="A87" s="97">
        <v>40</v>
      </c>
      <c r="B87" s="98" t="s">
        <v>59</v>
      </c>
      <c r="C87" s="99">
        <v>5171</v>
      </c>
      <c r="D87" s="100" t="s">
        <v>55</v>
      </c>
      <c r="E87" s="101">
        <v>250000</v>
      </c>
      <c r="F87" s="101">
        <v>250000</v>
      </c>
      <c r="G87" s="101">
        <v>-175820</v>
      </c>
      <c r="H87" s="101">
        <v>74180</v>
      </c>
      <c r="I87" s="102">
        <v>0</v>
      </c>
    </row>
    <row r="88" spans="1:9" ht="15" customHeight="1" x14ac:dyDescent="0.25">
      <c r="A88" s="97">
        <v>41</v>
      </c>
      <c r="B88" s="98" t="s">
        <v>107</v>
      </c>
      <c r="C88" s="99">
        <v>5169</v>
      </c>
      <c r="D88" s="100" t="s">
        <v>18</v>
      </c>
      <c r="E88" s="101">
        <v>300000</v>
      </c>
      <c r="F88" s="101">
        <v>300000</v>
      </c>
      <c r="G88" s="101">
        <v>-200000</v>
      </c>
      <c r="H88" s="101">
        <v>100000</v>
      </c>
      <c r="I88" s="102">
        <v>2940.3</v>
      </c>
    </row>
    <row r="89" spans="1:9" ht="15" customHeight="1" thickBot="1" x14ac:dyDescent="0.3">
      <c r="A89" s="18"/>
      <c r="B89" s="79"/>
      <c r="C89" s="80"/>
      <c r="D89" s="120" t="s">
        <v>109</v>
      </c>
      <c r="E89" s="81"/>
      <c r="F89" s="81"/>
      <c r="G89" s="81">
        <v>0</v>
      </c>
      <c r="H89" s="112"/>
      <c r="I89" s="82"/>
    </row>
    <row r="90" spans="1:9" ht="16.5" thickTop="1" thickBot="1" x14ac:dyDescent="0.3">
      <c r="A90" s="64"/>
      <c r="B90" s="103"/>
      <c r="C90" s="103"/>
      <c r="D90" s="104" t="s">
        <v>11</v>
      </c>
      <c r="E90" s="105">
        <v>7686000</v>
      </c>
      <c r="F90" s="106">
        <v>7686000</v>
      </c>
      <c r="G90" s="106"/>
      <c r="H90" s="107">
        <v>7686000</v>
      </c>
      <c r="I90" s="108">
        <v>4329586.37</v>
      </c>
    </row>
    <row r="91" spans="1:9" ht="15.75" thickTop="1" x14ac:dyDescent="0.25"/>
    <row r="92" spans="1:9" ht="15.75" x14ac:dyDescent="0.25">
      <c r="A92" s="4" t="s">
        <v>113</v>
      </c>
      <c r="B92" s="3"/>
      <c r="C92" s="3"/>
      <c r="D92" s="3"/>
      <c r="E92" s="3"/>
      <c r="F92" s="3"/>
      <c r="G92" s="3"/>
      <c r="I92" s="3"/>
    </row>
    <row r="93" spans="1:9" ht="15.75" x14ac:dyDescent="0.25">
      <c r="A93" s="4" t="s">
        <v>114</v>
      </c>
      <c r="B93" s="3"/>
      <c r="C93" s="3"/>
      <c r="D93" s="3"/>
      <c r="E93" s="3"/>
      <c r="F93" s="3"/>
      <c r="G93" s="3"/>
      <c r="I93" s="3"/>
    </row>
    <row r="95" spans="1:9" x14ac:dyDescent="0.25">
      <c r="A95" s="3"/>
      <c r="B95" s="3"/>
      <c r="C95" s="3"/>
      <c r="D95" s="3"/>
      <c r="E95" s="3"/>
      <c r="F95" s="3"/>
      <c r="G95" s="3"/>
      <c r="I95" s="3"/>
    </row>
    <row r="96" spans="1:9" ht="15.75" x14ac:dyDescent="0.25">
      <c r="A96" s="5" t="s">
        <v>110</v>
      </c>
      <c r="B96" s="3"/>
      <c r="C96" s="3"/>
      <c r="D96" s="3"/>
      <c r="E96" s="3"/>
      <c r="F96" s="3"/>
      <c r="G96" s="3"/>
      <c r="I96" s="3"/>
    </row>
    <row r="97" spans="1:9" x14ac:dyDescent="0.25">
      <c r="A97" t="s">
        <v>111</v>
      </c>
    </row>
    <row r="98" spans="1:9" ht="15.75" x14ac:dyDescent="0.25">
      <c r="A98" s="6"/>
    </row>
    <row r="99" spans="1:9" ht="15.75" x14ac:dyDescent="0.25">
      <c r="A99" s="6"/>
      <c r="B99" s="7" t="s">
        <v>12</v>
      </c>
      <c r="C99" s="7"/>
      <c r="D99" s="7"/>
      <c r="E99" s="7"/>
      <c r="F99" s="7"/>
      <c r="G99" s="7" t="s">
        <v>112</v>
      </c>
      <c r="I99" s="7"/>
    </row>
  </sheetData>
  <pageMargins left="0.7" right="0.7" top="0.78749999999999998" bottom="0.78749999999999998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Utarna</dc:creator>
  <dc:description/>
  <cp:lastModifiedBy>Utarna</cp:lastModifiedBy>
  <cp:revision>1</cp:revision>
  <cp:lastPrinted>2022-07-28T07:45:54Z</cp:lastPrinted>
  <dcterms:created xsi:type="dcterms:W3CDTF">2018-12-12T15:26:31Z</dcterms:created>
  <dcterms:modified xsi:type="dcterms:W3CDTF">2022-11-16T11:03:10Z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