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tarna\Documents\ROZPOČET a rozvahy\Rozpočtová opatření\Rozpočtové změny 2022\"/>
    </mc:Choice>
  </mc:AlternateContent>
  <bookViews>
    <workbookView xWindow="0" yWindow="0" windowWidth="21600" windowHeight="9135" tabRatio="500"/>
  </bookViews>
  <sheets>
    <sheet name="List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8" i="1" l="1"/>
  <c r="H28" i="1"/>
</calcChain>
</file>

<file path=xl/sharedStrings.xml><?xml version="1.0" encoding="utf-8"?>
<sst xmlns="http://schemas.openxmlformats.org/spreadsheetml/2006/main" count="67" uniqueCount="59">
  <si>
    <t>Poř. č.</t>
  </si>
  <si>
    <t>Paragraf</t>
  </si>
  <si>
    <t>Položka</t>
  </si>
  <si>
    <t>Text</t>
  </si>
  <si>
    <t>Rozpočet po změnách</t>
  </si>
  <si>
    <t>Návrh úpravy</t>
  </si>
  <si>
    <t>Rozpočet po úpravě</t>
  </si>
  <si>
    <t xml:space="preserve"> V Ý D A J E</t>
  </si>
  <si>
    <t>Výdaje celkem</t>
  </si>
  <si>
    <t>V souladu s ustanovením § 16 zákona č.250/2000 Sb., o rozpočtových pravidlech územních</t>
  </si>
  <si>
    <t>na závazných ukazatelích (např. změna objemu nebo přesuny mezi ukazateli).</t>
  </si>
  <si>
    <t>Starosta obce Jaroslav Zilvar ……………………………………………………</t>
  </si>
  <si>
    <t xml:space="preserve"> rozpočtů je prováděna změna rozpisu rozpočtu 2021 v případě změn rozpočtových prostředků </t>
  </si>
  <si>
    <t>Výsledek od počátku roku</t>
  </si>
  <si>
    <t>?</t>
  </si>
  <si>
    <t>ze dne …   …  2022 bod č. ……</t>
  </si>
  <si>
    <t>Změna rozpisu č. 3 k rozpočtu obce Okrouhlá na rok 2022</t>
  </si>
  <si>
    <t>6115</t>
  </si>
  <si>
    <t>Ostatní osobní výdaje-VOLBY</t>
  </si>
  <si>
    <t>Nákup mat.j.nez.-VOLBY</t>
  </si>
  <si>
    <t>Pohoštění - VOLBY</t>
  </si>
  <si>
    <t>Nákup ost.služeb-VOLBY</t>
  </si>
  <si>
    <t>2212</t>
  </si>
  <si>
    <t>Opr.a udrž.-poškoz.kom. 1180/2</t>
  </si>
  <si>
    <t>3111</t>
  </si>
  <si>
    <t>Schválený rozpočet 2022</t>
  </si>
  <si>
    <t>Stavby-posudek MŠ pro dotaci</t>
  </si>
  <si>
    <t>3326</t>
  </si>
  <si>
    <t>Opr.a udrž.-památník Padlých Jes.</t>
  </si>
  <si>
    <t>3399</t>
  </si>
  <si>
    <t>Ost. os. Výdaje - MDD vyst.psi</t>
  </si>
  <si>
    <t>Nájemné-ván.výzd.+kostýmy</t>
  </si>
  <si>
    <t>3419</t>
  </si>
  <si>
    <t>Stavby - beton.podium hřiště</t>
  </si>
  <si>
    <t>3613</t>
  </si>
  <si>
    <t>Stavby - NPO obchod pro dotaci</t>
  </si>
  <si>
    <t>3635</t>
  </si>
  <si>
    <t>Ost.nák.dlouhod.nehm.-MAPA ÚP 2X</t>
  </si>
  <si>
    <t>3639</t>
  </si>
  <si>
    <t>Ost.os.výdaje-daně mzdy</t>
  </si>
  <si>
    <t>Nákup mat.j.n. -dílna</t>
  </si>
  <si>
    <t>Pohonné hm.a maz.-BA a DI</t>
  </si>
  <si>
    <t>Nájemné-podium vibr.deska</t>
  </si>
  <si>
    <t>4222</t>
  </si>
  <si>
    <t>Potraviny - nápoje VPP</t>
  </si>
  <si>
    <t>6171</t>
  </si>
  <si>
    <t>Služby elektron.kom-INT+ALARM+M</t>
  </si>
  <si>
    <t>Stavby - posudek OÚ pro dotaci</t>
  </si>
  <si>
    <t>6409</t>
  </si>
  <si>
    <t>Neinv.transf.spolkům-MS Okrouhlá</t>
  </si>
  <si>
    <t>0000</t>
  </si>
  <si>
    <t>Financování</t>
  </si>
  <si>
    <t>3631</t>
  </si>
  <si>
    <t xml:space="preserve">Nákup ost.služeb </t>
  </si>
  <si>
    <t xml:space="preserve"> </t>
  </si>
  <si>
    <t>Tato změna rozpisu rozpočtu 2022 byla vzata na vědomí Usnesením zastupitelstva č. .../2022</t>
  </si>
  <si>
    <t>V Okrouhlé dne 23. 08. 2022</t>
  </si>
  <si>
    <t>V O L B Y</t>
  </si>
  <si>
    <t>V Ý D A J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</si>
</sst>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4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8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2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justify" vertical="center"/>
    </xf>
    <xf numFmtId="0" fontId="0" fillId="0" borderId="0" xfId="0" applyFont="1" applyAlignment="1"/>
    <xf numFmtId="0" fontId="0" fillId="0" borderId="1" xfId="0" applyFont="1" applyBorder="1"/>
    <xf numFmtId="0" fontId="0" fillId="0" borderId="4" xfId="0" applyFont="1" applyBorder="1"/>
    <xf numFmtId="0" fontId="0" fillId="0" borderId="1" xfId="0" applyFont="1" applyBorder="1" applyAlignment="1">
      <alignment horizontal="center" wrapText="1"/>
    </xf>
    <xf numFmtId="0" fontId="0" fillId="0" borderId="9" xfId="0" applyFont="1" applyBorder="1" applyAlignment="1">
      <alignment wrapText="1"/>
    </xf>
    <xf numFmtId="0" fontId="0" fillId="0" borderId="7" xfId="0" applyFont="1" applyBorder="1"/>
    <xf numFmtId="0" fontId="0" fillId="0" borderId="11" xfId="0" applyFont="1" applyBorder="1"/>
    <xf numFmtId="0" fontId="1" fillId="0" borderId="0" xfId="0" applyFont="1" applyBorder="1" applyAlignment="1">
      <alignment horizontal="centerContinuous"/>
    </xf>
    <xf numFmtId="0" fontId="0" fillId="0" borderId="0" xfId="0" applyAlignment="1">
      <alignment horizontal="centerContinuous"/>
    </xf>
    <xf numFmtId="164" fontId="0" fillId="0" borderId="14" xfId="0" applyNumberFormat="1" applyFont="1" applyBorder="1"/>
    <xf numFmtId="0" fontId="0" fillId="0" borderId="0" xfId="0" applyFill="1"/>
    <xf numFmtId="0" fontId="3" fillId="0" borderId="0" xfId="0" applyFont="1" applyFill="1"/>
    <xf numFmtId="49" fontId="0" fillId="0" borderId="8" xfId="0" applyNumberFormat="1" applyFont="1" applyFill="1" applyBorder="1"/>
    <xf numFmtId="0" fontId="0" fillId="0" borderId="8" xfId="0" applyFont="1" applyFill="1" applyBorder="1"/>
    <xf numFmtId="0" fontId="0" fillId="0" borderId="8" xfId="0" applyFont="1" applyFill="1" applyBorder="1" applyAlignment="1">
      <alignment wrapText="1"/>
    </xf>
    <xf numFmtId="4" fontId="0" fillId="0" borderId="8" xfId="0" applyNumberFormat="1" applyFont="1" applyFill="1" applyBorder="1"/>
    <xf numFmtId="4" fontId="0" fillId="0" borderId="10" xfId="0" applyNumberFormat="1" applyFont="1" applyFill="1" applyBorder="1"/>
    <xf numFmtId="49" fontId="0" fillId="0" borderId="12" xfId="0" applyNumberFormat="1" applyFont="1" applyFill="1" applyBorder="1"/>
    <xf numFmtId="0" fontId="0" fillId="0" borderId="12" xfId="0" applyFont="1" applyFill="1" applyBorder="1"/>
    <xf numFmtId="0" fontId="0" fillId="0" borderId="12" xfId="0" applyFont="1" applyFill="1" applyBorder="1" applyAlignment="1">
      <alignment wrapText="1"/>
    </xf>
    <xf numFmtId="4" fontId="0" fillId="0" borderId="12" xfId="0" applyNumberFormat="1" applyFont="1" applyFill="1" applyBorder="1"/>
    <xf numFmtId="0" fontId="0" fillId="0" borderId="13" xfId="0" applyFont="1" applyFill="1" applyBorder="1"/>
    <xf numFmtId="0" fontId="0" fillId="0" borderId="10" xfId="0" applyFont="1" applyFill="1" applyBorder="1"/>
    <xf numFmtId="49" fontId="0" fillId="0" borderId="2" xfId="0" applyNumberFormat="1" applyFont="1" applyFill="1" applyBorder="1"/>
    <xf numFmtId="0" fontId="0" fillId="0" borderId="2" xfId="0" applyFont="1" applyFill="1" applyBorder="1"/>
    <xf numFmtId="0" fontId="1" fillId="0" borderId="2" xfId="0" applyFont="1" applyFill="1" applyBorder="1" applyAlignment="1">
      <alignment wrapText="1"/>
    </xf>
    <xf numFmtId="4" fontId="0" fillId="0" borderId="2" xfId="0" applyNumberFormat="1" applyFont="1" applyFill="1" applyBorder="1"/>
    <xf numFmtId="4" fontId="0" fillId="0" borderId="3" xfId="0" applyNumberFormat="1" applyFont="1" applyFill="1" applyBorder="1"/>
    <xf numFmtId="49" fontId="0" fillId="0" borderId="5" xfId="0" applyNumberFormat="1" applyFont="1" applyFill="1" applyBorder="1"/>
    <xf numFmtId="0" fontId="0" fillId="0" borderId="5" xfId="0" applyFont="1" applyFill="1" applyBorder="1"/>
    <xf numFmtId="4" fontId="0" fillId="0" borderId="5" xfId="0" applyNumberFormat="1" applyFont="1" applyFill="1" applyBorder="1"/>
    <xf numFmtId="4" fontId="0" fillId="0" borderId="6" xfId="0" applyNumberFormat="1" applyFont="1" applyFill="1" applyBorder="1"/>
    <xf numFmtId="0" fontId="1" fillId="0" borderId="5" xfId="0" applyFont="1" applyFill="1" applyBorder="1" applyAlignment="1">
      <alignment wrapText="1"/>
    </xf>
    <xf numFmtId="0" fontId="0" fillId="0" borderId="15" xfId="0" applyFont="1" applyBorder="1"/>
    <xf numFmtId="0" fontId="0" fillId="0" borderId="16" xfId="0" applyFont="1" applyBorder="1"/>
    <xf numFmtId="0" fontId="0" fillId="0" borderId="17" xfId="0" applyFont="1" applyBorder="1"/>
    <xf numFmtId="0" fontId="0" fillId="0" borderId="17" xfId="0" applyFont="1" applyBorder="1" applyAlignment="1">
      <alignment wrapText="1"/>
    </xf>
    <xf numFmtId="4" fontId="1" fillId="0" borderId="17" xfId="0" applyNumberFormat="1" applyFont="1" applyBorder="1"/>
    <xf numFmtId="4" fontId="0" fillId="0" borderId="17" xfId="0" applyNumberFormat="1" applyFont="1" applyBorder="1"/>
    <xf numFmtId="4" fontId="1" fillId="0" borderId="18" xfId="0" applyNumberFormat="1" applyFont="1" applyBorder="1"/>
    <xf numFmtId="0" fontId="0" fillId="0" borderId="19" xfId="0" applyFont="1" applyBorder="1"/>
    <xf numFmtId="49" fontId="0" fillId="0" borderId="20" xfId="0" applyNumberFormat="1" applyFont="1" applyFill="1" applyBorder="1"/>
    <xf numFmtId="0" fontId="0" fillId="0" borderId="20" xfId="0" applyFont="1" applyFill="1" applyBorder="1"/>
    <xf numFmtId="0" fontId="1" fillId="0" borderId="20" xfId="0" applyFont="1" applyFill="1" applyBorder="1" applyAlignment="1">
      <alignment wrapText="1"/>
    </xf>
    <xf numFmtId="4" fontId="0" fillId="0" borderId="20" xfId="0" applyNumberFormat="1" applyFont="1" applyFill="1" applyBorder="1"/>
    <xf numFmtId="4" fontId="0" fillId="0" borderId="21" xfId="0" applyNumberFormat="1" applyFont="1" applyFill="1" applyBorder="1"/>
    <xf numFmtId="4" fontId="0" fillId="0" borderId="22" xfId="0" applyNumberFormat="1" applyFont="1" applyFill="1" applyBorder="1"/>
    <xf numFmtId="0" fontId="0" fillId="0" borderId="23" xfId="0" applyFont="1" applyBorder="1"/>
    <xf numFmtId="49" fontId="0" fillId="0" borderId="24" xfId="0" applyNumberFormat="1" applyFont="1" applyFill="1" applyBorder="1"/>
    <xf numFmtId="0" fontId="0" fillId="0" borderId="24" xfId="0" applyFont="1" applyFill="1" applyBorder="1"/>
    <xf numFmtId="0" fontId="1" fillId="0" borderId="24" xfId="0" applyFont="1" applyFill="1" applyBorder="1" applyAlignment="1">
      <alignment wrapText="1"/>
    </xf>
    <xf numFmtId="4" fontId="0" fillId="0" borderId="24" xfId="0" applyNumberFormat="1" applyFont="1" applyFill="1" applyBorder="1"/>
    <xf numFmtId="4" fontId="0" fillId="0" borderId="25" xfId="0" applyNumberFormat="1" applyFont="1" applyFill="1" applyBorder="1"/>
    <xf numFmtId="49" fontId="0" fillId="0" borderId="26" xfId="0" applyNumberFormat="1" applyFont="1" applyFill="1" applyBorder="1"/>
    <xf numFmtId="0" fontId="0" fillId="0" borderId="26" xfId="0" applyFont="1" applyFill="1" applyBorder="1"/>
    <xf numFmtId="0" fontId="1" fillId="0" borderId="26" xfId="0" applyFont="1" applyFill="1" applyBorder="1" applyAlignment="1">
      <alignment wrapText="1"/>
    </xf>
    <xf numFmtId="4" fontId="0" fillId="0" borderId="26" xfId="0" applyNumberFormat="1" applyFont="1" applyFill="1" applyBorder="1"/>
    <xf numFmtId="4" fontId="0" fillId="0" borderId="27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zoomScale="85" zoomScaleNormal="85" workbookViewId="0">
      <selection activeCell="D9" sqref="D9"/>
    </sheetView>
  </sheetViews>
  <sheetFormatPr defaultRowHeight="15" x14ac:dyDescent="0.25"/>
  <cols>
    <col min="1" max="1" width="2.85546875" customWidth="1"/>
    <col min="2" max="2" width="5.85546875" customWidth="1"/>
    <col min="3" max="3" width="6.7109375" customWidth="1"/>
    <col min="4" max="4" width="31.7109375" customWidth="1"/>
    <col min="5" max="5" width="12.7109375" customWidth="1"/>
    <col min="6" max="6" width="14.5703125" customWidth="1"/>
    <col min="7" max="7" width="13.140625" customWidth="1"/>
    <col min="8" max="8" width="13.42578125" customWidth="1"/>
    <col min="9" max="9" width="13.7109375" customWidth="1"/>
    <col min="10" max="12" width="0.140625" hidden="1" customWidth="1"/>
    <col min="13" max="13" width="14.7109375" customWidth="1"/>
    <col min="14" max="1023" width="8.7109375" customWidth="1"/>
  </cols>
  <sheetData>
    <row r="1" spans="1:13" ht="15.75" thickBot="1" x14ac:dyDescent="0.3">
      <c r="A1" s="14" t="s">
        <v>16</v>
      </c>
      <c r="B1" s="14"/>
      <c r="C1" s="14"/>
      <c r="D1" s="14"/>
      <c r="E1" s="14"/>
      <c r="F1" s="14"/>
      <c r="G1" s="14"/>
      <c r="H1" s="15"/>
      <c r="I1" s="14"/>
    </row>
    <row r="2" spans="1:13" ht="60.75" thickTop="1" x14ac:dyDescent="0.25">
      <c r="A2" s="10" t="s">
        <v>0</v>
      </c>
      <c r="B2" s="1" t="s">
        <v>1</v>
      </c>
      <c r="C2" s="1" t="s">
        <v>2</v>
      </c>
      <c r="D2" s="1" t="s">
        <v>3</v>
      </c>
      <c r="E2" s="1" t="s">
        <v>25</v>
      </c>
      <c r="F2" s="1" t="s">
        <v>4</v>
      </c>
      <c r="G2" s="1" t="s">
        <v>5</v>
      </c>
      <c r="H2" s="11" t="s">
        <v>6</v>
      </c>
      <c r="I2" s="2" t="s">
        <v>13</v>
      </c>
      <c r="J2" s="3"/>
      <c r="K2" s="3"/>
    </row>
    <row r="3" spans="1:13" ht="22.5" customHeight="1" thickBot="1" x14ac:dyDescent="0.3">
      <c r="A3" s="13"/>
      <c r="B3" s="24"/>
      <c r="C3" s="25"/>
      <c r="D3" s="26" t="s">
        <v>7</v>
      </c>
      <c r="E3" s="27"/>
      <c r="F3" s="27"/>
      <c r="G3" s="27"/>
      <c r="H3" s="28"/>
      <c r="I3" s="27"/>
      <c r="J3" s="17"/>
      <c r="K3" s="17"/>
      <c r="L3" s="17"/>
      <c r="M3" s="17"/>
    </row>
    <row r="4" spans="1:13" ht="16.5" customHeight="1" thickTop="1" thickBot="1" x14ac:dyDescent="0.3">
      <c r="A4" s="12"/>
      <c r="B4" s="19"/>
      <c r="C4" s="20"/>
      <c r="D4" s="21" t="s">
        <v>57</v>
      </c>
      <c r="E4" s="22"/>
      <c r="F4" s="22"/>
      <c r="G4" s="22"/>
      <c r="H4" s="29"/>
      <c r="I4" s="23"/>
      <c r="J4" s="17"/>
      <c r="K4" s="17"/>
      <c r="L4" s="17"/>
      <c r="M4" s="17"/>
    </row>
    <row r="5" spans="1:13" ht="15" customHeight="1" thickTop="1" x14ac:dyDescent="0.25">
      <c r="A5" s="8">
        <v>1</v>
      </c>
      <c r="B5" s="30" t="s">
        <v>17</v>
      </c>
      <c r="C5" s="31">
        <v>5021</v>
      </c>
      <c r="D5" s="32" t="s">
        <v>18</v>
      </c>
      <c r="E5" s="33">
        <v>0</v>
      </c>
      <c r="F5" s="33">
        <v>0</v>
      </c>
      <c r="G5" s="33">
        <v>12000</v>
      </c>
      <c r="H5" s="33">
        <v>12000</v>
      </c>
      <c r="I5" s="34">
        <v>12000</v>
      </c>
      <c r="J5" s="17"/>
      <c r="K5" s="17"/>
      <c r="L5" s="17"/>
      <c r="M5" s="18" t="s">
        <v>14</v>
      </c>
    </row>
    <row r="6" spans="1:13" ht="15" customHeight="1" x14ac:dyDescent="0.25">
      <c r="A6" s="47">
        <v>2</v>
      </c>
      <c r="B6" s="48" t="s">
        <v>17</v>
      </c>
      <c r="C6" s="49">
        <v>5139</v>
      </c>
      <c r="D6" s="50" t="s">
        <v>19</v>
      </c>
      <c r="E6" s="51">
        <v>0</v>
      </c>
      <c r="F6" s="51">
        <v>0</v>
      </c>
      <c r="G6" s="51">
        <v>6000</v>
      </c>
      <c r="H6" s="51">
        <v>6000</v>
      </c>
      <c r="I6" s="52">
        <v>6000</v>
      </c>
      <c r="J6" s="17"/>
      <c r="K6" s="17"/>
      <c r="L6" s="17"/>
      <c r="M6" s="18"/>
    </row>
    <row r="7" spans="1:13" ht="15" customHeight="1" x14ac:dyDescent="0.25">
      <c r="A7" s="47">
        <v>3</v>
      </c>
      <c r="B7" s="48" t="s">
        <v>17</v>
      </c>
      <c r="C7" s="49">
        <v>5169</v>
      </c>
      <c r="D7" s="50" t="s">
        <v>21</v>
      </c>
      <c r="E7" s="51">
        <v>0</v>
      </c>
      <c r="F7" s="51">
        <v>0</v>
      </c>
      <c r="G7" s="51">
        <v>13000</v>
      </c>
      <c r="H7" s="51">
        <v>13000</v>
      </c>
      <c r="I7" s="52">
        <v>13000</v>
      </c>
      <c r="J7" s="17"/>
      <c r="K7" s="17"/>
      <c r="L7" s="17"/>
      <c r="M7" s="18"/>
    </row>
    <row r="8" spans="1:13" ht="15" customHeight="1" thickBot="1" x14ac:dyDescent="0.3">
      <c r="A8" s="54">
        <v>4</v>
      </c>
      <c r="B8" s="55" t="s">
        <v>17</v>
      </c>
      <c r="C8" s="56">
        <v>5175</v>
      </c>
      <c r="D8" s="57" t="s">
        <v>20</v>
      </c>
      <c r="E8" s="58">
        <v>0</v>
      </c>
      <c r="F8" s="58">
        <v>0</v>
      </c>
      <c r="G8" s="58">
        <v>1000</v>
      </c>
      <c r="H8" s="58">
        <v>1000</v>
      </c>
      <c r="I8" s="59">
        <v>1000</v>
      </c>
      <c r="J8" s="17"/>
      <c r="K8" s="17"/>
      <c r="L8" s="17"/>
      <c r="M8" s="18"/>
    </row>
    <row r="9" spans="1:13" ht="15.75" customHeight="1" thickBot="1" x14ac:dyDescent="0.3">
      <c r="A9" s="40"/>
      <c r="B9" s="35"/>
      <c r="C9" s="36"/>
      <c r="D9" s="39" t="s">
        <v>58</v>
      </c>
      <c r="E9" s="37"/>
      <c r="F9" s="37"/>
      <c r="G9" s="37"/>
      <c r="H9" s="53"/>
      <c r="I9" s="38">
        <v>32000</v>
      </c>
      <c r="J9" s="17"/>
      <c r="K9" s="17"/>
      <c r="L9" s="17"/>
      <c r="M9" s="18"/>
    </row>
    <row r="10" spans="1:13" ht="15" customHeight="1" thickTop="1" x14ac:dyDescent="0.25">
      <c r="A10" s="8"/>
      <c r="B10" s="30" t="s">
        <v>52</v>
      </c>
      <c r="C10" s="31">
        <v>5169</v>
      </c>
      <c r="D10" s="32" t="s">
        <v>53</v>
      </c>
      <c r="E10" s="33">
        <v>0</v>
      </c>
      <c r="F10" s="33">
        <v>0</v>
      </c>
      <c r="G10" s="33">
        <v>2000</v>
      </c>
      <c r="H10" s="33">
        <v>2000</v>
      </c>
      <c r="I10" s="34">
        <v>0</v>
      </c>
      <c r="J10" s="17"/>
      <c r="K10" s="17"/>
      <c r="L10" s="17"/>
      <c r="M10" s="18"/>
    </row>
    <row r="11" spans="1:13" ht="15" customHeight="1" x14ac:dyDescent="0.25">
      <c r="A11" s="47">
        <v>5</v>
      </c>
      <c r="B11" s="48" t="s">
        <v>22</v>
      </c>
      <c r="C11" s="49">
        <v>5171</v>
      </c>
      <c r="D11" s="50" t="s">
        <v>23</v>
      </c>
      <c r="E11" s="51">
        <v>0</v>
      </c>
      <c r="F11" s="51">
        <v>0</v>
      </c>
      <c r="G11" s="51">
        <v>35000</v>
      </c>
      <c r="H11" s="51">
        <v>35000</v>
      </c>
      <c r="I11" s="52">
        <v>31475</v>
      </c>
      <c r="J11" s="17"/>
      <c r="K11" s="17"/>
      <c r="L11" s="17"/>
      <c r="M11" s="18"/>
    </row>
    <row r="12" spans="1:13" ht="15" customHeight="1" x14ac:dyDescent="0.25">
      <c r="A12" s="47">
        <v>6</v>
      </c>
      <c r="B12" s="48" t="s">
        <v>24</v>
      </c>
      <c r="C12" s="49">
        <v>6121</v>
      </c>
      <c r="D12" s="50" t="s">
        <v>26</v>
      </c>
      <c r="E12" s="51">
        <v>0</v>
      </c>
      <c r="F12" s="51">
        <v>0</v>
      </c>
      <c r="G12" s="51">
        <v>30000</v>
      </c>
      <c r="H12" s="51">
        <v>30000</v>
      </c>
      <c r="I12" s="52">
        <v>0</v>
      </c>
      <c r="J12" s="17"/>
      <c r="K12" s="17"/>
      <c r="L12" s="17"/>
      <c r="M12" s="18"/>
    </row>
    <row r="13" spans="1:13" ht="15" customHeight="1" x14ac:dyDescent="0.25">
      <c r="A13" s="47">
        <v>7</v>
      </c>
      <c r="B13" s="48" t="s">
        <v>27</v>
      </c>
      <c r="C13" s="49">
        <v>5171</v>
      </c>
      <c r="D13" s="50" t="s">
        <v>28</v>
      </c>
      <c r="E13" s="51">
        <v>0</v>
      </c>
      <c r="F13" s="51">
        <v>0</v>
      </c>
      <c r="G13" s="51">
        <v>150000</v>
      </c>
      <c r="H13" s="51">
        <v>150000</v>
      </c>
      <c r="I13" s="52">
        <v>60000</v>
      </c>
      <c r="J13" s="17"/>
      <c r="K13" s="17"/>
      <c r="L13" s="17"/>
      <c r="M13" s="18"/>
    </row>
    <row r="14" spans="1:13" ht="15" customHeight="1" x14ac:dyDescent="0.25">
      <c r="A14" s="47">
        <v>8</v>
      </c>
      <c r="B14" s="48" t="s">
        <v>29</v>
      </c>
      <c r="C14" s="49">
        <v>5021</v>
      </c>
      <c r="D14" s="50" t="s">
        <v>30</v>
      </c>
      <c r="E14" s="51">
        <v>0</v>
      </c>
      <c r="F14" s="51">
        <v>0</v>
      </c>
      <c r="G14" s="51">
        <v>5000</v>
      </c>
      <c r="H14" s="51">
        <v>5000</v>
      </c>
      <c r="I14" s="52">
        <v>2500</v>
      </c>
      <c r="J14" s="17"/>
      <c r="K14" s="17"/>
      <c r="L14" s="17"/>
      <c r="M14" s="18"/>
    </row>
    <row r="15" spans="1:13" ht="15" customHeight="1" x14ac:dyDescent="0.25">
      <c r="A15" s="47">
        <v>9</v>
      </c>
      <c r="B15" s="48" t="s">
        <v>29</v>
      </c>
      <c r="C15" s="49">
        <v>5164</v>
      </c>
      <c r="D15" s="50" t="s">
        <v>31</v>
      </c>
      <c r="E15" s="51">
        <v>10000</v>
      </c>
      <c r="F15" s="51">
        <v>10000</v>
      </c>
      <c r="G15" s="51">
        <v>10000</v>
      </c>
      <c r="H15" s="51">
        <v>20000</v>
      </c>
      <c r="I15" s="52">
        <v>16456</v>
      </c>
      <c r="J15" s="17"/>
      <c r="K15" s="17"/>
      <c r="L15" s="17"/>
      <c r="M15" s="18"/>
    </row>
    <row r="16" spans="1:13" ht="15" customHeight="1" x14ac:dyDescent="0.25">
      <c r="A16" s="47">
        <v>10</v>
      </c>
      <c r="B16" s="48" t="s">
        <v>32</v>
      </c>
      <c r="C16" s="49">
        <v>6121</v>
      </c>
      <c r="D16" s="50" t="s">
        <v>33</v>
      </c>
      <c r="E16" s="51">
        <v>0</v>
      </c>
      <c r="F16" s="51">
        <v>10000</v>
      </c>
      <c r="G16" s="51">
        <v>10000</v>
      </c>
      <c r="H16" s="51">
        <v>20000</v>
      </c>
      <c r="I16" s="52">
        <v>8136</v>
      </c>
      <c r="J16" s="17"/>
      <c r="K16" s="17"/>
      <c r="L16" s="17"/>
      <c r="M16" s="18"/>
    </row>
    <row r="17" spans="1:13" ht="15" customHeight="1" x14ac:dyDescent="0.25">
      <c r="A17" s="47">
        <v>11</v>
      </c>
      <c r="B17" s="48" t="s">
        <v>34</v>
      </c>
      <c r="C17" s="49">
        <v>6121</v>
      </c>
      <c r="D17" s="50" t="s">
        <v>35</v>
      </c>
      <c r="E17" s="51">
        <v>0</v>
      </c>
      <c r="F17" s="51">
        <v>0</v>
      </c>
      <c r="G17" s="51">
        <v>45000</v>
      </c>
      <c r="H17" s="51">
        <v>45000</v>
      </c>
      <c r="I17" s="52">
        <v>35000</v>
      </c>
      <c r="J17" s="17"/>
      <c r="K17" s="17"/>
      <c r="L17" s="17"/>
      <c r="M17" s="18"/>
    </row>
    <row r="18" spans="1:13" ht="15" customHeight="1" x14ac:dyDescent="0.25">
      <c r="A18" s="47">
        <v>12</v>
      </c>
      <c r="B18" s="48" t="s">
        <v>36</v>
      </c>
      <c r="C18" s="49">
        <v>6119</v>
      </c>
      <c r="D18" s="50" t="s">
        <v>37</v>
      </c>
      <c r="E18" s="51">
        <v>0</v>
      </c>
      <c r="F18" s="51">
        <v>0</v>
      </c>
      <c r="G18" s="51">
        <v>5000</v>
      </c>
      <c r="H18" s="51">
        <v>5000</v>
      </c>
      <c r="I18" s="52">
        <v>3085.5</v>
      </c>
      <c r="J18" s="17"/>
      <c r="K18" s="17"/>
      <c r="L18" s="17"/>
      <c r="M18" s="18"/>
    </row>
    <row r="19" spans="1:13" ht="15" customHeight="1" x14ac:dyDescent="0.25">
      <c r="A19" s="47">
        <v>13</v>
      </c>
      <c r="B19" s="48" t="s">
        <v>38</v>
      </c>
      <c r="C19" s="49">
        <v>5021</v>
      </c>
      <c r="D19" s="50" t="s">
        <v>39</v>
      </c>
      <c r="E19" s="51">
        <v>200000</v>
      </c>
      <c r="F19" s="51">
        <v>200000</v>
      </c>
      <c r="G19" s="51">
        <v>100000</v>
      </c>
      <c r="H19" s="51">
        <v>300000</v>
      </c>
      <c r="I19" s="52">
        <v>251700</v>
      </c>
      <c r="J19" s="17"/>
      <c r="K19" s="17"/>
      <c r="L19" s="17"/>
      <c r="M19" s="18"/>
    </row>
    <row r="20" spans="1:13" ht="15" customHeight="1" x14ac:dyDescent="0.25">
      <c r="A20" s="47">
        <v>14</v>
      </c>
      <c r="B20" s="48" t="s">
        <v>38</v>
      </c>
      <c r="C20" s="49">
        <v>5139</v>
      </c>
      <c r="D20" s="50" t="s">
        <v>40</v>
      </c>
      <c r="E20" s="51">
        <v>100000</v>
      </c>
      <c r="F20" s="51">
        <v>130000</v>
      </c>
      <c r="G20" s="51">
        <v>50000</v>
      </c>
      <c r="H20" s="51">
        <v>180000</v>
      </c>
      <c r="I20" s="52">
        <v>145006.32999999999</v>
      </c>
      <c r="J20" s="17"/>
      <c r="K20" s="17"/>
      <c r="L20" s="17"/>
      <c r="M20" s="18"/>
    </row>
    <row r="21" spans="1:13" ht="15" customHeight="1" x14ac:dyDescent="0.25">
      <c r="A21" s="47">
        <v>15</v>
      </c>
      <c r="B21" s="48" t="s">
        <v>38</v>
      </c>
      <c r="C21" s="49">
        <v>5156</v>
      </c>
      <c r="D21" s="50" t="s">
        <v>41</v>
      </c>
      <c r="E21" s="51">
        <v>50000</v>
      </c>
      <c r="F21" s="51">
        <v>50000</v>
      </c>
      <c r="G21" s="51">
        <v>40000</v>
      </c>
      <c r="H21" s="51">
        <v>90000</v>
      </c>
      <c r="I21" s="52">
        <v>68239.28</v>
      </c>
      <c r="J21" s="17"/>
      <c r="K21" s="17"/>
      <c r="L21" s="17"/>
      <c r="M21" s="18"/>
    </row>
    <row r="22" spans="1:13" ht="15" customHeight="1" x14ac:dyDescent="0.25">
      <c r="A22" s="47">
        <v>16</v>
      </c>
      <c r="B22" s="48" t="s">
        <v>38</v>
      </c>
      <c r="C22" s="49">
        <v>5164</v>
      </c>
      <c r="D22" s="50" t="s">
        <v>42</v>
      </c>
      <c r="E22" s="51">
        <v>0</v>
      </c>
      <c r="F22" s="51">
        <v>2000</v>
      </c>
      <c r="G22" s="51">
        <v>2000</v>
      </c>
      <c r="H22" s="51">
        <v>4000</v>
      </c>
      <c r="I22" s="52">
        <v>2620.86</v>
      </c>
      <c r="J22" s="17"/>
      <c r="K22" s="17"/>
      <c r="L22" s="17"/>
      <c r="M22" s="18"/>
    </row>
    <row r="23" spans="1:13" ht="15" customHeight="1" x14ac:dyDescent="0.25">
      <c r="A23" s="47">
        <v>17</v>
      </c>
      <c r="B23" s="48" t="s">
        <v>43</v>
      </c>
      <c r="C23" s="49">
        <v>5131</v>
      </c>
      <c r="D23" s="50" t="s">
        <v>44</v>
      </c>
      <c r="E23" s="51">
        <v>0</v>
      </c>
      <c r="F23" s="51">
        <v>0</v>
      </c>
      <c r="G23" s="51">
        <v>2000</v>
      </c>
      <c r="H23" s="51">
        <v>2000</v>
      </c>
      <c r="I23" s="52">
        <v>293</v>
      </c>
      <c r="J23" s="17"/>
      <c r="K23" s="17"/>
      <c r="L23" s="17"/>
      <c r="M23" s="18"/>
    </row>
    <row r="24" spans="1:13" ht="15" customHeight="1" x14ac:dyDescent="0.25">
      <c r="A24" s="47">
        <v>18</v>
      </c>
      <c r="B24" s="48" t="s">
        <v>45</v>
      </c>
      <c r="C24" s="49">
        <v>5162</v>
      </c>
      <c r="D24" s="50" t="s">
        <v>46</v>
      </c>
      <c r="E24" s="51">
        <v>30000</v>
      </c>
      <c r="F24" s="51">
        <v>30000</v>
      </c>
      <c r="G24" s="51">
        <v>15000</v>
      </c>
      <c r="H24" s="51">
        <v>45000</v>
      </c>
      <c r="I24" s="52">
        <v>31653.18</v>
      </c>
      <c r="J24" s="17"/>
      <c r="K24" s="17"/>
      <c r="L24" s="17"/>
      <c r="M24" s="18"/>
    </row>
    <row r="25" spans="1:13" ht="15" customHeight="1" x14ac:dyDescent="0.25">
      <c r="A25" s="47">
        <v>19</v>
      </c>
      <c r="B25" s="48" t="s">
        <v>45</v>
      </c>
      <c r="C25" s="49">
        <v>6121</v>
      </c>
      <c r="D25" s="50" t="s">
        <v>47</v>
      </c>
      <c r="E25" s="51">
        <v>0</v>
      </c>
      <c r="F25" s="51">
        <v>0</v>
      </c>
      <c r="G25" s="51">
        <v>35000</v>
      </c>
      <c r="H25" s="51">
        <v>35000</v>
      </c>
      <c r="I25" s="52">
        <v>31934</v>
      </c>
      <c r="J25" s="17"/>
      <c r="K25" s="17"/>
      <c r="L25" s="17"/>
      <c r="M25" s="18"/>
    </row>
    <row r="26" spans="1:13" ht="15" customHeight="1" x14ac:dyDescent="0.25">
      <c r="A26" s="47">
        <v>20</v>
      </c>
      <c r="B26" s="48" t="s">
        <v>48</v>
      </c>
      <c r="C26" s="49">
        <v>5222</v>
      </c>
      <c r="D26" s="50" t="s">
        <v>49</v>
      </c>
      <c r="E26" s="51">
        <v>0</v>
      </c>
      <c r="F26" s="51">
        <v>0</v>
      </c>
      <c r="G26" s="51">
        <v>20000</v>
      </c>
      <c r="H26" s="51">
        <v>20000</v>
      </c>
      <c r="I26" s="52">
        <v>20000</v>
      </c>
      <c r="J26" s="17"/>
      <c r="K26" s="17"/>
      <c r="L26" s="17"/>
      <c r="M26" s="18"/>
    </row>
    <row r="27" spans="1:13" ht="15" customHeight="1" thickBot="1" x14ac:dyDescent="0.3">
      <c r="A27" s="9">
        <v>21</v>
      </c>
      <c r="B27" s="60" t="s">
        <v>50</v>
      </c>
      <c r="C27" s="61">
        <v>8115</v>
      </c>
      <c r="D27" s="62" t="s">
        <v>51</v>
      </c>
      <c r="E27" s="63">
        <v>0</v>
      </c>
      <c r="F27" s="63">
        <v>9488331.7200000007</v>
      </c>
      <c r="G27" s="63">
        <v>9488331.7200000007</v>
      </c>
      <c r="H27" s="63">
        <v>498000</v>
      </c>
      <c r="I27" s="64">
        <v>5868333.4500000002</v>
      </c>
      <c r="J27" s="17"/>
      <c r="K27" s="17"/>
      <c r="L27" s="17"/>
      <c r="M27" s="18"/>
    </row>
    <row r="28" spans="1:13" ht="16.5" thickTop="1" thickBot="1" x14ac:dyDescent="0.3">
      <c r="A28" s="41"/>
      <c r="B28" s="42"/>
      <c r="C28" s="42"/>
      <c r="D28" s="43" t="s">
        <v>8</v>
      </c>
      <c r="E28" s="44">
        <v>7686000</v>
      </c>
      <c r="F28" s="45">
        <v>10701678.279999999</v>
      </c>
      <c r="G28" s="45" t="s">
        <v>54</v>
      </c>
      <c r="H28" s="16">
        <f>SUM(H5:H27)</f>
        <v>1518000</v>
      </c>
      <c r="I28" s="46">
        <f>SUM(I9:I27)</f>
        <v>6608432.6000000006</v>
      </c>
    </row>
    <row r="29" spans="1:13" ht="15.75" thickTop="1" x14ac:dyDescent="0.25"/>
    <row r="30" spans="1:13" ht="15.75" x14ac:dyDescent="0.25">
      <c r="A30" s="4" t="s">
        <v>9</v>
      </c>
      <c r="B30" s="3"/>
      <c r="C30" s="3"/>
      <c r="D30" s="3"/>
      <c r="E30" s="3"/>
      <c r="F30" s="3"/>
      <c r="G30" s="3"/>
      <c r="I30" s="3"/>
    </row>
    <row r="31" spans="1:13" ht="15.75" x14ac:dyDescent="0.25">
      <c r="A31" s="4" t="s">
        <v>12</v>
      </c>
      <c r="B31" s="3"/>
      <c r="C31" s="3"/>
      <c r="D31" s="3"/>
      <c r="E31" s="3"/>
      <c r="F31" s="3"/>
      <c r="G31" s="3"/>
      <c r="I31" s="3"/>
    </row>
    <row r="32" spans="1:13" x14ac:dyDescent="0.25">
      <c r="A32" t="s">
        <v>10</v>
      </c>
    </row>
    <row r="33" spans="1:9" x14ac:dyDescent="0.25">
      <c r="A33" s="3"/>
      <c r="B33" s="3"/>
      <c r="C33" s="3"/>
      <c r="D33" s="3"/>
      <c r="E33" s="3"/>
      <c r="F33" s="3"/>
      <c r="G33" s="3"/>
      <c r="I33" s="3"/>
    </row>
    <row r="34" spans="1:9" ht="15.75" x14ac:dyDescent="0.25">
      <c r="A34" s="5" t="s">
        <v>55</v>
      </c>
      <c r="B34" s="3"/>
      <c r="C34" s="3"/>
      <c r="D34" s="3"/>
      <c r="E34" s="3"/>
      <c r="F34" s="3"/>
      <c r="G34" s="3"/>
      <c r="I34" s="3"/>
    </row>
    <row r="35" spans="1:9" x14ac:dyDescent="0.25">
      <c r="A35" t="s">
        <v>15</v>
      </c>
    </row>
    <row r="36" spans="1:9" ht="15.75" x14ac:dyDescent="0.25">
      <c r="A36" s="6"/>
    </row>
    <row r="37" spans="1:9" ht="15.75" x14ac:dyDescent="0.25">
      <c r="A37" s="6"/>
      <c r="B37" s="7" t="s">
        <v>11</v>
      </c>
      <c r="C37" s="7"/>
      <c r="D37" s="7"/>
      <c r="E37" s="7"/>
      <c r="F37" s="7"/>
      <c r="G37" s="7" t="s">
        <v>56</v>
      </c>
      <c r="I37" s="7"/>
    </row>
  </sheetData>
  <pageMargins left="0.7" right="0.7" top="0.78749999999999998" bottom="0.78749999999999998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Utarna</dc:creator>
  <dc:description/>
  <cp:lastModifiedBy>Utarna</cp:lastModifiedBy>
  <cp:revision>1</cp:revision>
  <cp:lastPrinted>2022-04-14T08:56:07Z</cp:lastPrinted>
  <dcterms:created xsi:type="dcterms:W3CDTF">2018-12-12T15:26:31Z</dcterms:created>
  <dcterms:modified xsi:type="dcterms:W3CDTF">2022-11-14T19:51:08Z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