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arna\Documents\ROZPOČET a rozvahy\Rozpočet obce 2018\"/>
    </mc:Choice>
  </mc:AlternateContent>
  <bookViews>
    <workbookView xWindow="0" yWindow="0" windowWidth="16170" windowHeight="64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1" l="1"/>
  <c r="D100" i="1"/>
  <c r="C100" i="1"/>
  <c r="F100" i="1"/>
  <c r="F71" i="1" l="1"/>
  <c r="E71" i="1"/>
  <c r="D71" i="1"/>
  <c r="C71" i="1"/>
</calcChain>
</file>

<file path=xl/sharedStrings.xml><?xml version="1.0" encoding="utf-8"?>
<sst xmlns="http://schemas.openxmlformats.org/spreadsheetml/2006/main" count="112" uniqueCount="102">
  <si>
    <t>bere na vědomí, že:</t>
  </si>
  <si>
    <t>Daň z příjmů fyz. os.plac.plátci</t>
  </si>
  <si>
    <t>Příjmy</t>
  </si>
  <si>
    <t>Skut. 2015</t>
  </si>
  <si>
    <t>Skut. 2016</t>
  </si>
  <si>
    <t>Schv.r. 2017</t>
  </si>
  <si>
    <t>Návrh r. 2018</t>
  </si>
  <si>
    <t>Daň z příjmů fyz. os.z sam.výd.čin.</t>
  </si>
  <si>
    <t>Daň z příjmů fyz. os.z kap.výnosů</t>
  </si>
  <si>
    <t>Daň z příjmů práv. osob</t>
  </si>
  <si>
    <t>Daň z příjmů práv. osob za obce</t>
  </si>
  <si>
    <t>Daň z přidané hodnoty</t>
  </si>
  <si>
    <t>Odvody za odnětí půdy ze zem.půd.f.</t>
  </si>
  <si>
    <t>Poplatek ze psů</t>
  </si>
  <si>
    <t>Správní poplatky</t>
  </si>
  <si>
    <t>Daň z hazardních her</t>
  </si>
  <si>
    <t>Zrušený odvod z loterií apod. her</t>
  </si>
  <si>
    <t>Daň z nemovitých věcí</t>
  </si>
  <si>
    <t>NI př.transf.ze st.r.v rám.souh.dotv.</t>
  </si>
  <si>
    <t>Ost.NI př.transfer ze st. rozp.</t>
  </si>
  <si>
    <t>Zálež.kultury,církví a sděl.prostřed.</t>
  </si>
  <si>
    <t>Zájmová činnost a rekreaci j. n.</t>
  </si>
  <si>
    <t>Nebytové hospodářství</t>
  </si>
  <si>
    <t>Sběr a odvoz komunálních odpadů</t>
  </si>
  <si>
    <t>Využ. a zneškod.komunál.odpadů</t>
  </si>
  <si>
    <t>Činnost místní správy</t>
  </si>
  <si>
    <t>Ost. finanční operace</t>
  </si>
  <si>
    <t>Ostatní činnost j. n.</t>
  </si>
  <si>
    <t>Celkem příjmy</t>
  </si>
  <si>
    <t>Výdaje</t>
  </si>
  <si>
    <t>Silnice</t>
  </si>
  <si>
    <t>Pitná voda</t>
  </si>
  <si>
    <t>Mateřské školy</t>
  </si>
  <si>
    <t>Činnosti knihovnické</t>
  </si>
  <si>
    <t>Ost. záležitosti kultury</t>
  </si>
  <si>
    <t>Zálež.kultury, církví a sděl.prostř.</t>
  </si>
  <si>
    <t>Ost.tělovýchovná činnost</t>
  </si>
  <si>
    <t>Využití volného času dětí a mládeže</t>
  </si>
  <si>
    <t>Zájmová činnost a rekreace j. n.</t>
  </si>
  <si>
    <t>Bytové hospodářství</t>
  </si>
  <si>
    <t>Ostatní rozvoj bydlení a byt. hosp.</t>
  </si>
  <si>
    <t>Veřejné osvětlení</t>
  </si>
  <si>
    <t>Komunální služby a územ.rozvoj j.n.</t>
  </si>
  <si>
    <t>Veřejně prospěšné práce</t>
  </si>
  <si>
    <t xml:space="preserve">Zastupitelstva obcí </t>
  </si>
  <si>
    <t>Příjmy a výdaje z úvěr.fin.operací</t>
  </si>
  <si>
    <t>Pojištění funkčně nespecifikované</t>
  </si>
  <si>
    <t>ROZPOČET OBCE OKROUHLÁ</t>
  </si>
  <si>
    <t>ROK 2018</t>
  </si>
  <si>
    <t>Překladatel: Petr Zetocha, DiS. - starosta</t>
  </si>
  <si>
    <t>Zpracoval: Petr Zetocha, DiS. - starosta</t>
  </si>
  <si>
    <t xml:space="preserve">                      Ludmila Sittová, úředník obce</t>
  </si>
  <si>
    <t xml:space="preserve">                      Zdeněk Černušák, účetní obce</t>
  </si>
  <si>
    <t xml:space="preserve">Obsah: </t>
  </si>
  <si>
    <t>Komentář k jednotlivým položkám                     str. 4</t>
  </si>
  <si>
    <t>Rozpočet obce Okrouhlá na rok 2018, ve kterém jsou:</t>
  </si>
  <si>
    <t>1. finanční vztahy ke státnímu rozpočtu budou upřesněny po schválení zákona o státním rozpočtu</t>
  </si>
  <si>
    <t>rok 2017 a následně rozpočtu Karlovarského kraje.</t>
  </si>
  <si>
    <t>2. V průběhu roku 2018 bude nutné rozpočet upřesnit rozpočtovými opatřeními, a to ve vazbě</t>
  </si>
  <si>
    <t>možnosti získání dotací a financování investičních akcí z finančních prostředků z minulých let.</t>
  </si>
  <si>
    <t>schvaluje</t>
  </si>
  <si>
    <t xml:space="preserve"> oprávnění pro starostu obce k provádění účetních úprav rozpočtu (změn schválených částek</t>
  </si>
  <si>
    <t>v (OdPa), spočívající v provádění nutných změn v zatřídění příjmů či výdajů dle aktuálně platné</t>
  </si>
  <si>
    <t>rozpočtové skladby.</t>
  </si>
  <si>
    <t>Výdaje celkem</t>
  </si>
  <si>
    <t>Příjmy celkem na rok 2018</t>
  </si>
  <si>
    <t>Výdaje celkem na rok 2018</t>
  </si>
  <si>
    <t>Rozdíl schodkový rozpočet r. 2018</t>
  </si>
  <si>
    <t>Komentář k jednotlivým položkám:</t>
  </si>
  <si>
    <t>Poplatek z ubyt. kapacity</t>
  </si>
  <si>
    <t>Komunální služ. a územ.rozvoj j. n.</t>
  </si>
  <si>
    <t>Příj. a výdaje z úvěr.finanč. Operací</t>
  </si>
  <si>
    <t>Inv. př. transfery od krajů</t>
  </si>
  <si>
    <t>příjmy ze státního rozpočtu - daně schváleného</t>
  </si>
  <si>
    <t>MV, poplatky od občanů, transfery  z rozp. st. a kraje</t>
  </si>
  <si>
    <t xml:space="preserve"> 1111 - 4116 </t>
  </si>
  <si>
    <t>dotace z KÚ KK</t>
  </si>
  <si>
    <t>sponzorské dary</t>
  </si>
  <si>
    <t>nájemné za kemp u chat a recepci</t>
  </si>
  <si>
    <t xml:space="preserve">nájemné a vyúčtování tepla, EE, vody </t>
  </si>
  <si>
    <t>příjmy z prodeje a pronájmu pozemků</t>
  </si>
  <si>
    <t>příjmy ze separace a třídění EEZ a textilu</t>
  </si>
  <si>
    <t>příjmy za věcná břemena a telefon MŠ</t>
  </si>
  <si>
    <t>úroky z BÚ</t>
  </si>
  <si>
    <t>dividendy</t>
  </si>
  <si>
    <t>oprava komunikace v Okrouhlé v byt. zástavbě</t>
  </si>
  <si>
    <t>OÚ, chaty a posilovna</t>
  </si>
  <si>
    <t>oprava chat v Jesenici</t>
  </si>
  <si>
    <t>rozšíření dětského hřiště</t>
  </si>
  <si>
    <t>obytný soubor u ČOV v Okrouhlé</t>
  </si>
  <si>
    <t xml:space="preserve">odvod daně z VČ </t>
  </si>
  <si>
    <t>Výdajová část rozpočtu - náklady                        str. 3</t>
  </si>
  <si>
    <t>Návrh usnesení                                                        str. 1</t>
  </si>
  <si>
    <t>Příjmová část rozpočtu - výnosy                          str.2</t>
  </si>
  <si>
    <t>a) celkové příjmy obce Okrouhlá ve výši                                                        4.801.500,00 Kč</t>
  </si>
  <si>
    <t>b) celkové výdaje obce Okrouhlá  ve výši                                                       5.497.000,00 Kč</t>
  </si>
  <si>
    <t>rekonstrukce kulturního sálu v budově OÚ</t>
  </si>
  <si>
    <t>V Okrouhlé dne 18. 12. 2017</t>
  </si>
  <si>
    <t>Vyvěšeno: 21. listopadu 2017/Sejmuto 6. prosince 2017</t>
  </si>
  <si>
    <t>Tento rozpočet byl schválen OZ usnesením č. 8 dne 14. 12. 2017   bod č. 1.</t>
  </si>
  <si>
    <t>Věc: Rozpočet obce Okrouhlá na rok 2018</t>
  </si>
  <si>
    <t>Rozpočet obce Okrouhlá na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</si>
</sst>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" fontId="0" fillId="0" borderId="0" xfId="0" applyNumberFormat="1"/>
    <xf numFmtId="4" fontId="0" fillId="0" borderId="2" xfId="0" applyNumberFormat="1" applyBorder="1"/>
    <xf numFmtId="0" fontId="1" fillId="0" borderId="1" xfId="0" applyFont="1" applyBorder="1"/>
    <xf numFmtId="0" fontId="1" fillId="0" borderId="2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Continuous" wrapText="1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Continuous" vertical="center"/>
    </xf>
    <xf numFmtId="0" fontId="0" fillId="0" borderId="0" xfId="0" applyAlignment="1"/>
    <xf numFmtId="4" fontId="1" fillId="0" borderId="3" xfId="0" applyNumberFormat="1" applyFont="1" applyBorder="1"/>
    <xf numFmtId="4" fontId="0" fillId="0" borderId="14" xfId="0" applyNumberFormat="1" applyBorder="1"/>
    <xf numFmtId="0" fontId="0" fillId="0" borderId="16" xfId="0" applyBorder="1"/>
    <xf numFmtId="0" fontId="0" fillId="0" borderId="17" xfId="0" applyBorder="1"/>
    <xf numFmtId="4" fontId="0" fillId="0" borderId="17" xfId="0" applyNumberFormat="1" applyBorder="1"/>
    <xf numFmtId="4" fontId="0" fillId="0" borderId="18" xfId="0" applyNumberFormat="1" applyBorder="1"/>
    <xf numFmtId="0" fontId="1" fillId="0" borderId="16" xfId="0" applyFont="1" applyBorder="1"/>
    <xf numFmtId="0" fontId="1" fillId="0" borderId="17" xfId="0" applyFont="1" applyBorder="1"/>
    <xf numFmtId="4" fontId="1" fillId="0" borderId="17" xfId="0" applyNumberFormat="1" applyFont="1" applyBorder="1"/>
    <xf numFmtId="4" fontId="1" fillId="0" borderId="18" xfId="0" applyNumberFormat="1" applyFont="1" applyBorder="1"/>
    <xf numFmtId="4" fontId="0" fillId="0" borderId="20" xfId="0" applyNumberFormat="1" applyBorder="1"/>
    <xf numFmtId="0" fontId="1" fillId="0" borderId="23" xfId="0" applyFont="1" applyBorder="1"/>
    <xf numFmtId="0" fontId="1" fillId="0" borderId="24" xfId="0" applyFont="1" applyBorder="1"/>
    <xf numFmtId="4" fontId="1" fillId="0" borderId="24" xfId="0" applyNumberFormat="1" applyFont="1" applyBorder="1"/>
    <xf numFmtId="4" fontId="1" fillId="0" borderId="25" xfId="0" applyNumberFormat="1" applyFont="1" applyBorder="1"/>
    <xf numFmtId="0" fontId="1" fillId="0" borderId="19" xfId="0" applyFont="1" applyBorder="1"/>
    <xf numFmtId="0" fontId="1" fillId="0" borderId="20" xfId="0" applyFont="1" applyBorder="1"/>
    <xf numFmtId="0" fontId="0" fillId="0" borderId="22" xfId="0" applyBorder="1"/>
    <xf numFmtId="0" fontId="1" fillId="0" borderId="26" xfId="0" applyFont="1" applyBorder="1"/>
    <xf numFmtId="4" fontId="1" fillId="0" borderId="26" xfId="0" applyNumberFormat="1" applyFont="1" applyBorder="1"/>
    <xf numFmtId="0" fontId="0" fillId="0" borderId="27" xfId="0" applyBorder="1"/>
    <xf numFmtId="4" fontId="0" fillId="0" borderId="27" xfId="0" applyNumberFormat="1" applyBorder="1"/>
    <xf numFmtId="0" fontId="1" fillId="0" borderId="0" xfId="0" applyFont="1" applyBorder="1"/>
    <xf numFmtId="4" fontId="1" fillId="0" borderId="0" xfId="0" applyNumberFormat="1" applyFont="1" applyBorder="1"/>
    <xf numFmtId="4" fontId="0" fillId="0" borderId="0" xfId="0" applyNumberFormat="1" applyBorder="1"/>
    <xf numFmtId="0" fontId="1" fillId="0" borderId="18" xfId="0" applyFont="1" applyBorder="1"/>
    <xf numFmtId="0" fontId="1" fillId="0" borderId="16" xfId="0" applyFont="1" applyBorder="1" applyAlignment="1">
      <alignment horizontal="centerContinuous"/>
    </xf>
    <xf numFmtId="0" fontId="1" fillId="0" borderId="17" xfId="0" applyFont="1" applyBorder="1" applyAlignment="1">
      <alignment horizontal="centerContinuous"/>
    </xf>
    <xf numFmtId="0" fontId="1" fillId="0" borderId="13" xfId="0" applyFont="1" applyBorder="1"/>
    <xf numFmtId="0" fontId="1" fillId="0" borderId="14" xfId="0" applyFont="1" applyBorder="1"/>
    <xf numFmtId="4" fontId="1" fillId="0" borderId="21" xfId="0" applyNumberFormat="1" applyFont="1" applyBorder="1"/>
    <xf numFmtId="4" fontId="1" fillId="0" borderId="15" xfId="0" applyNumberFormat="1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centerContinuous"/>
    </xf>
    <xf numFmtId="0" fontId="0" fillId="0" borderId="34" xfId="0" applyBorder="1" applyAlignment="1">
      <alignment horizontal="centerContinuous"/>
    </xf>
    <xf numFmtId="0" fontId="0" fillId="0" borderId="35" xfId="0" applyBorder="1" applyAlignment="1">
      <alignment horizontal="centerContinuous"/>
    </xf>
    <xf numFmtId="0" fontId="0" fillId="0" borderId="36" xfId="0" applyBorder="1"/>
    <xf numFmtId="0" fontId="0" fillId="0" borderId="37" xfId="0" applyBorder="1"/>
    <xf numFmtId="0" fontId="0" fillId="0" borderId="38" xfId="0" applyBorder="1" applyAlignment="1">
      <alignment horizontal="centerContinuous"/>
    </xf>
    <xf numFmtId="0" fontId="1" fillId="0" borderId="12" xfId="0" applyFont="1" applyBorder="1" applyAlignment="1">
      <alignment horizontal="centerContinuous"/>
    </xf>
    <xf numFmtId="0" fontId="1" fillId="0" borderId="0" xfId="0" applyFont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0</xdr:col>
      <xdr:colOff>0</xdr:colOff>
      <xdr:row>3</xdr:row>
      <xdr:rowOff>76200</xdr:rowOff>
    </xdr:to>
    <xdr:pic>
      <xdr:nvPicPr>
        <xdr:cNvPr id="7" name="Obrázek 6" descr="Nový obráze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563959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2171700</xdr:colOff>
      <xdr:row>0</xdr:row>
      <xdr:rowOff>133350</xdr:rowOff>
    </xdr:from>
    <xdr:to>
      <xdr:col>3</xdr:col>
      <xdr:colOff>161925</xdr:colOff>
      <xdr:row>5</xdr:row>
      <xdr:rowOff>29337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33350"/>
          <a:ext cx="962025" cy="1038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abSelected="1" topLeftCell="A25" zoomScaleNormal="100" workbookViewId="0">
      <selection activeCell="J32" sqref="J32"/>
    </sheetView>
  </sheetViews>
  <sheetFormatPr defaultRowHeight="15" x14ac:dyDescent="0.25"/>
  <cols>
    <col min="1" max="1" width="6" customWidth="1"/>
    <col min="2" max="2" width="33.28515625" customWidth="1"/>
    <col min="3" max="3" width="11.28515625" customWidth="1"/>
    <col min="4" max="4" width="12.140625" customWidth="1"/>
    <col min="5" max="5" width="12.5703125" customWidth="1"/>
    <col min="6" max="6" width="12" customWidth="1"/>
  </cols>
  <sheetData>
    <row r="1" spans="1:6" ht="18" customHeight="1" x14ac:dyDescent="0.25"/>
    <row r="2" spans="1:6" ht="18" customHeight="1" x14ac:dyDescent="0.25"/>
    <row r="3" spans="1:6" ht="18" customHeight="1" x14ac:dyDescent="0.25"/>
    <row r="4" spans="1:6" ht="18" customHeight="1" x14ac:dyDescent="0.25"/>
    <row r="5" spans="1:6" ht="18" customHeight="1" x14ac:dyDescent="0.25"/>
    <row r="6" spans="1:6" ht="18" customHeight="1" x14ac:dyDescent="0.25"/>
    <row r="7" spans="1:6" ht="18" customHeight="1" x14ac:dyDescent="0.25"/>
    <row r="8" spans="1:6" ht="18" customHeight="1" x14ac:dyDescent="0.25">
      <c r="A8" s="8" t="s">
        <v>47</v>
      </c>
      <c r="B8" s="7"/>
      <c r="C8" s="7"/>
      <c r="D8" s="7"/>
      <c r="E8" s="7"/>
      <c r="F8" s="7"/>
    </row>
    <row r="9" spans="1:6" ht="18" customHeight="1" x14ac:dyDescent="0.25"/>
    <row r="10" spans="1:6" ht="18" customHeight="1" x14ac:dyDescent="0.25">
      <c r="A10" s="8" t="s">
        <v>48</v>
      </c>
      <c r="B10" s="7"/>
      <c r="C10" s="7"/>
      <c r="D10" s="7"/>
      <c r="E10" s="7"/>
      <c r="F10" s="7"/>
    </row>
    <row r="11" spans="1:6" ht="18" customHeight="1" x14ac:dyDescent="0.25"/>
    <row r="12" spans="1:6" ht="18" customHeight="1" x14ac:dyDescent="0.25">
      <c r="A12" s="8" t="s">
        <v>100</v>
      </c>
      <c r="B12" s="7"/>
      <c r="C12" s="7"/>
      <c r="D12" s="7"/>
      <c r="E12" s="7"/>
      <c r="F12" s="7"/>
    </row>
    <row r="13" spans="1:6" ht="18" customHeight="1" x14ac:dyDescent="0.25"/>
    <row r="14" spans="1:6" ht="18" customHeight="1" x14ac:dyDescent="0.25">
      <c r="A14" t="s">
        <v>49</v>
      </c>
    </row>
    <row r="15" spans="1:6" ht="18" customHeight="1" x14ac:dyDescent="0.25">
      <c r="A15" t="s">
        <v>50</v>
      </c>
    </row>
    <row r="16" spans="1:6" ht="18" customHeight="1" x14ac:dyDescent="0.25">
      <c r="A16" t="s">
        <v>52</v>
      </c>
    </row>
    <row r="17" spans="1:6" ht="18" customHeight="1" x14ac:dyDescent="0.25">
      <c r="A17" t="s">
        <v>51</v>
      </c>
    </row>
    <row r="18" spans="1:6" ht="18" customHeight="1" x14ac:dyDescent="0.25"/>
    <row r="19" spans="1:6" ht="18" customHeight="1" x14ac:dyDescent="0.25">
      <c r="A19" s="9" t="s">
        <v>53</v>
      </c>
      <c r="B19" s="10"/>
      <c r="C19" s="10"/>
      <c r="D19" s="10"/>
      <c r="E19" s="10"/>
      <c r="F19" s="11"/>
    </row>
    <row r="20" spans="1:6" ht="18" customHeight="1" x14ac:dyDescent="0.25">
      <c r="A20" s="12" t="s">
        <v>92</v>
      </c>
      <c r="B20" s="13"/>
      <c r="C20" s="13"/>
      <c r="D20" s="13"/>
      <c r="E20" s="13"/>
      <c r="F20" s="14"/>
    </row>
    <row r="21" spans="1:6" ht="18" customHeight="1" x14ac:dyDescent="0.25">
      <c r="A21" s="12" t="s">
        <v>93</v>
      </c>
      <c r="B21" s="13"/>
      <c r="C21" s="13"/>
      <c r="D21" s="13"/>
      <c r="E21" s="13"/>
      <c r="F21" s="14"/>
    </row>
    <row r="22" spans="1:6" ht="18" customHeight="1" x14ac:dyDescent="0.25">
      <c r="A22" s="12" t="s">
        <v>91</v>
      </c>
      <c r="B22" s="13"/>
      <c r="C22" s="13"/>
      <c r="D22" s="13"/>
      <c r="E22" s="13"/>
      <c r="F22" s="14"/>
    </row>
    <row r="23" spans="1:6" ht="18" customHeight="1" x14ac:dyDescent="0.25">
      <c r="A23" s="15" t="s">
        <v>54</v>
      </c>
      <c r="B23" s="16"/>
      <c r="C23" s="16"/>
      <c r="D23" s="16"/>
      <c r="E23" s="16"/>
      <c r="F23" s="17"/>
    </row>
    <row r="24" spans="1:6" ht="18" customHeight="1" x14ac:dyDescent="0.25"/>
    <row r="25" spans="1:6" ht="18" customHeight="1" x14ac:dyDescent="0.25">
      <c r="A25" t="s">
        <v>55</v>
      </c>
    </row>
    <row r="26" spans="1:6" ht="18" customHeight="1" x14ac:dyDescent="0.25">
      <c r="A26" s="64" t="s">
        <v>94</v>
      </c>
      <c r="B26" s="64"/>
      <c r="C26" s="64"/>
      <c r="D26" s="64"/>
      <c r="E26" s="64"/>
    </row>
    <row r="27" spans="1:6" ht="18" customHeight="1" x14ac:dyDescent="0.25">
      <c r="A27" s="64" t="s">
        <v>95</v>
      </c>
      <c r="B27" s="64"/>
      <c r="C27" s="64"/>
      <c r="D27" s="64"/>
      <c r="E27" s="64"/>
    </row>
    <row r="28" spans="1:6" ht="18" customHeight="1" x14ac:dyDescent="0.25"/>
    <row r="29" spans="1:6" ht="18" customHeight="1" x14ac:dyDescent="0.25">
      <c r="A29" s="9" t="s">
        <v>0</v>
      </c>
      <c r="B29" s="10"/>
      <c r="C29" s="10"/>
      <c r="D29" s="10"/>
      <c r="E29" s="10"/>
      <c r="F29" s="11"/>
    </row>
    <row r="30" spans="1:6" ht="18" customHeight="1" x14ac:dyDescent="0.25">
      <c r="A30" s="12" t="s">
        <v>56</v>
      </c>
      <c r="B30" s="13"/>
      <c r="C30" s="13"/>
      <c r="D30" s="13"/>
      <c r="E30" s="13"/>
      <c r="F30" s="14"/>
    </row>
    <row r="31" spans="1:6" ht="18" customHeight="1" x14ac:dyDescent="0.25">
      <c r="A31" s="12" t="s">
        <v>57</v>
      </c>
      <c r="B31" s="13"/>
      <c r="C31" s="13"/>
      <c r="D31" s="13"/>
      <c r="E31" s="13"/>
      <c r="F31" s="14"/>
    </row>
    <row r="32" spans="1:6" ht="18" customHeight="1" x14ac:dyDescent="0.25">
      <c r="A32" s="12" t="s">
        <v>58</v>
      </c>
      <c r="B32" s="13"/>
      <c r="C32" s="13"/>
      <c r="D32" s="13"/>
      <c r="E32" s="13"/>
      <c r="F32" s="14"/>
    </row>
    <row r="33" spans="1:11" ht="18" customHeight="1" x14ac:dyDescent="0.25">
      <c r="A33" s="15" t="s">
        <v>59</v>
      </c>
      <c r="B33" s="16"/>
      <c r="C33" s="16"/>
      <c r="D33" s="16"/>
      <c r="E33" s="16"/>
      <c r="F33" s="17"/>
    </row>
    <row r="34" spans="1:11" ht="18" customHeight="1" x14ac:dyDescent="0.25"/>
    <row r="35" spans="1:11" ht="18" customHeight="1" x14ac:dyDescent="0.25">
      <c r="A35" s="18" t="s">
        <v>60</v>
      </c>
      <c r="B35" s="7"/>
      <c r="C35" s="7"/>
      <c r="D35" s="7"/>
      <c r="E35" s="7"/>
      <c r="F35" s="7"/>
    </row>
    <row r="36" spans="1:11" ht="18" customHeight="1" x14ac:dyDescent="0.25">
      <c r="A36" s="7" t="s">
        <v>61</v>
      </c>
      <c r="B36" s="7"/>
      <c r="C36" s="7"/>
      <c r="D36" s="7"/>
      <c r="E36" s="7"/>
      <c r="F36" s="7"/>
    </row>
    <row r="37" spans="1:11" ht="18" customHeight="1" x14ac:dyDescent="0.25">
      <c r="A37" s="7" t="s">
        <v>62</v>
      </c>
      <c r="B37" s="7"/>
      <c r="C37" s="7"/>
      <c r="D37" s="7"/>
      <c r="E37" s="7"/>
      <c r="F37" s="7"/>
    </row>
    <row r="38" spans="1:11" ht="18" customHeight="1" x14ac:dyDescent="0.25">
      <c r="A38" s="7" t="s">
        <v>63</v>
      </c>
      <c r="B38" s="7"/>
      <c r="C38" s="7"/>
      <c r="D38" s="7"/>
      <c r="E38" s="7"/>
      <c r="F38" s="7"/>
    </row>
    <row r="39" spans="1:11" ht="18" customHeight="1" x14ac:dyDescent="0.25"/>
    <row r="40" spans="1:11" ht="18" customHeight="1" x14ac:dyDescent="0.25">
      <c r="A40" s="19" t="s">
        <v>99</v>
      </c>
      <c r="B40" s="19"/>
      <c r="C40" s="19"/>
      <c r="D40" s="19"/>
      <c r="E40" s="19"/>
      <c r="F40" s="19"/>
    </row>
    <row r="41" spans="1:11" ht="18" customHeight="1" x14ac:dyDescent="0.25">
      <c r="A41" s="19"/>
      <c r="B41" s="19"/>
      <c r="C41" s="19"/>
      <c r="D41" s="19"/>
      <c r="E41" s="19"/>
      <c r="F41" s="19"/>
    </row>
    <row r="42" spans="1:11" ht="18" customHeight="1" x14ac:dyDescent="0.25">
      <c r="A42" s="6"/>
      <c r="B42" s="6"/>
      <c r="C42" s="6"/>
      <c r="D42" s="6"/>
      <c r="E42" s="6"/>
      <c r="F42" s="6"/>
      <c r="G42" s="5"/>
      <c r="H42" s="5"/>
      <c r="I42" s="5"/>
      <c r="J42" s="5"/>
      <c r="K42" s="5"/>
    </row>
    <row r="43" spans="1:11" ht="21" customHeight="1" thickBot="1" x14ac:dyDescent="0.3">
      <c r="A43" s="8" t="s">
        <v>101</v>
      </c>
      <c r="B43" s="8"/>
      <c r="C43" s="8"/>
      <c r="D43" s="8"/>
      <c r="E43" s="8"/>
      <c r="F43" s="8"/>
    </row>
    <row r="44" spans="1:11" ht="21" customHeight="1" thickTop="1" thickBot="1" x14ac:dyDescent="0.3">
      <c r="A44" s="46" t="s">
        <v>2</v>
      </c>
      <c r="B44" s="47"/>
      <c r="C44" s="27" t="s">
        <v>3</v>
      </c>
      <c r="D44" s="27" t="s">
        <v>4</v>
      </c>
      <c r="E44" s="27" t="s">
        <v>5</v>
      </c>
      <c r="F44" s="45" t="s">
        <v>6</v>
      </c>
    </row>
    <row r="45" spans="1:11" ht="21" customHeight="1" thickTop="1" x14ac:dyDescent="0.25">
      <c r="A45" s="35">
        <v>1111</v>
      </c>
      <c r="B45" s="36" t="s">
        <v>1</v>
      </c>
      <c r="C45" s="30">
        <v>690214.49</v>
      </c>
      <c r="D45" s="30">
        <v>742118.9</v>
      </c>
      <c r="E45" s="30">
        <v>680000</v>
      </c>
      <c r="F45" s="50">
        <v>750000</v>
      </c>
    </row>
    <row r="46" spans="1:11" ht="21" customHeight="1" x14ac:dyDescent="0.25">
      <c r="A46" s="3">
        <v>1112</v>
      </c>
      <c r="B46" s="4" t="s">
        <v>7</v>
      </c>
      <c r="C46" s="2">
        <v>16228.91</v>
      </c>
      <c r="D46" s="2">
        <v>46877.14</v>
      </c>
      <c r="E46" s="2">
        <v>30000</v>
      </c>
      <c r="F46" s="20">
        <v>15000</v>
      </c>
    </row>
    <row r="47" spans="1:11" ht="21" customHeight="1" x14ac:dyDescent="0.25">
      <c r="A47" s="3">
        <v>1113</v>
      </c>
      <c r="B47" s="4" t="s">
        <v>8</v>
      </c>
      <c r="C47" s="2">
        <v>71494.289999999994</v>
      </c>
      <c r="D47" s="2">
        <v>69793.960000000006</v>
      </c>
      <c r="E47" s="2">
        <v>70000</v>
      </c>
      <c r="F47" s="20">
        <v>70000</v>
      </c>
    </row>
    <row r="48" spans="1:11" ht="21" customHeight="1" x14ac:dyDescent="0.25">
      <c r="A48" s="3">
        <v>1121</v>
      </c>
      <c r="B48" s="4" t="s">
        <v>9</v>
      </c>
      <c r="C48" s="2">
        <v>663420.94999999995</v>
      </c>
      <c r="D48" s="2">
        <v>751959.24</v>
      </c>
      <c r="E48" s="2">
        <v>620000</v>
      </c>
      <c r="F48" s="20">
        <v>650000</v>
      </c>
    </row>
    <row r="49" spans="1:6" ht="21" customHeight="1" x14ac:dyDescent="0.25">
      <c r="A49" s="3">
        <v>1122</v>
      </c>
      <c r="B49" s="4" t="s">
        <v>10</v>
      </c>
      <c r="C49" s="2">
        <v>33440</v>
      </c>
      <c r="D49" s="2">
        <v>10830</v>
      </c>
      <c r="E49" s="2">
        <v>10000</v>
      </c>
      <c r="F49" s="20">
        <v>30000</v>
      </c>
    </row>
    <row r="50" spans="1:6" ht="21" customHeight="1" x14ac:dyDescent="0.25">
      <c r="A50" s="3">
        <v>1211</v>
      </c>
      <c r="B50" s="4" t="s">
        <v>11</v>
      </c>
      <c r="C50" s="2">
        <v>1309632.26</v>
      </c>
      <c r="D50" s="2">
        <v>1349568.97</v>
      </c>
      <c r="E50" s="2">
        <v>1200000</v>
      </c>
      <c r="F50" s="20">
        <v>1400000</v>
      </c>
    </row>
    <row r="51" spans="1:6" ht="21" customHeight="1" x14ac:dyDescent="0.25">
      <c r="A51" s="3">
        <v>1334</v>
      </c>
      <c r="B51" s="4" t="s">
        <v>12</v>
      </c>
      <c r="C51" s="2">
        <v>1613</v>
      </c>
      <c r="D51" s="2">
        <v>0</v>
      </c>
      <c r="E51" s="2">
        <v>0</v>
      </c>
      <c r="F51" s="20">
        <v>0</v>
      </c>
    </row>
    <row r="52" spans="1:6" ht="21" customHeight="1" x14ac:dyDescent="0.25">
      <c r="A52" s="3">
        <v>1341</v>
      </c>
      <c r="B52" s="4" t="s">
        <v>13</v>
      </c>
      <c r="C52" s="2">
        <v>8567</v>
      </c>
      <c r="D52" s="2">
        <v>8350</v>
      </c>
      <c r="E52" s="2">
        <v>7000</v>
      </c>
      <c r="F52" s="20">
        <v>7000</v>
      </c>
    </row>
    <row r="53" spans="1:6" ht="21" customHeight="1" x14ac:dyDescent="0.25">
      <c r="A53" s="3">
        <v>1345</v>
      </c>
      <c r="B53" s="4" t="s">
        <v>69</v>
      </c>
      <c r="C53" s="2">
        <v>4015</v>
      </c>
      <c r="D53" s="2">
        <v>4595</v>
      </c>
      <c r="E53" s="2">
        <v>4500</v>
      </c>
      <c r="F53" s="20">
        <v>4500</v>
      </c>
    </row>
    <row r="54" spans="1:6" ht="21" customHeight="1" x14ac:dyDescent="0.25">
      <c r="A54" s="3">
        <v>1361</v>
      </c>
      <c r="B54" s="4" t="s">
        <v>14</v>
      </c>
      <c r="C54" s="2">
        <v>6600</v>
      </c>
      <c r="D54" s="2">
        <v>16107.32</v>
      </c>
      <c r="E54" s="2">
        <v>1000</v>
      </c>
      <c r="F54" s="20">
        <v>1000</v>
      </c>
    </row>
    <row r="55" spans="1:6" ht="21" customHeight="1" x14ac:dyDescent="0.25">
      <c r="A55" s="3">
        <v>1381</v>
      </c>
      <c r="B55" s="4" t="s">
        <v>15</v>
      </c>
      <c r="C55" s="2">
        <v>0</v>
      </c>
      <c r="D55" s="2">
        <v>0</v>
      </c>
      <c r="E55" s="2">
        <v>0</v>
      </c>
      <c r="F55" s="20">
        <v>5000</v>
      </c>
    </row>
    <row r="56" spans="1:6" ht="21" customHeight="1" x14ac:dyDescent="0.25">
      <c r="A56" s="3">
        <v>1382</v>
      </c>
      <c r="B56" s="4" t="s">
        <v>16</v>
      </c>
      <c r="C56" s="2">
        <v>0</v>
      </c>
      <c r="D56" s="2">
        <v>0</v>
      </c>
      <c r="E56" s="2">
        <v>12000</v>
      </c>
      <c r="F56" s="20">
        <v>5000</v>
      </c>
    </row>
    <row r="57" spans="1:6" ht="21" customHeight="1" x14ac:dyDescent="0.25">
      <c r="A57" s="3">
        <v>1511</v>
      </c>
      <c r="B57" s="4" t="s">
        <v>17</v>
      </c>
      <c r="C57" s="2">
        <v>734823.83</v>
      </c>
      <c r="D57" s="2">
        <v>773131.57</v>
      </c>
      <c r="E57" s="2">
        <v>600000</v>
      </c>
      <c r="F57" s="20">
        <v>600000</v>
      </c>
    </row>
    <row r="58" spans="1:6" ht="21" customHeight="1" x14ac:dyDescent="0.25">
      <c r="A58" s="3">
        <v>4112</v>
      </c>
      <c r="B58" s="4" t="s">
        <v>18</v>
      </c>
      <c r="C58" s="2">
        <v>54400</v>
      </c>
      <c r="D58" s="2">
        <v>55000</v>
      </c>
      <c r="E58" s="2">
        <v>56000</v>
      </c>
      <c r="F58" s="20">
        <v>56000</v>
      </c>
    </row>
    <row r="59" spans="1:6" ht="21" customHeight="1" x14ac:dyDescent="0.25">
      <c r="A59" s="3">
        <v>4116</v>
      </c>
      <c r="B59" s="4" t="s">
        <v>19</v>
      </c>
      <c r="C59" s="2">
        <v>718393</v>
      </c>
      <c r="D59" s="2">
        <v>997863</v>
      </c>
      <c r="E59" s="2">
        <v>850000</v>
      </c>
      <c r="F59" s="20">
        <v>700000</v>
      </c>
    </row>
    <row r="60" spans="1:6" ht="21" customHeight="1" x14ac:dyDescent="0.25">
      <c r="A60" s="3">
        <v>4222</v>
      </c>
      <c r="B60" s="4" t="s">
        <v>72</v>
      </c>
      <c r="C60" s="2">
        <v>133189</v>
      </c>
      <c r="D60" s="2">
        <v>72622</v>
      </c>
      <c r="E60" s="2">
        <v>147000</v>
      </c>
      <c r="F60" s="20">
        <v>0</v>
      </c>
    </row>
    <row r="61" spans="1:6" ht="21" customHeight="1" x14ac:dyDescent="0.25">
      <c r="A61" s="3">
        <v>3399</v>
      </c>
      <c r="B61" s="4" t="s">
        <v>20</v>
      </c>
      <c r="C61" s="2">
        <v>4400</v>
      </c>
      <c r="D61" s="2">
        <v>4000</v>
      </c>
      <c r="E61" s="2">
        <v>700</v>
      </c>
      <c r="F61" s="20">
        <v>0</v>
      </c>
    </row>
    <row r="62" spans="1:6" ht="21" customHeight="1" x14ac:dyDescent="0.25">
      <c r="A62" s="3">
        <v>3429</v>
      </c>
      <c r="B62" s="4" t="s">
        <v>21</v>
      </c>
      <c r="C62" s="2">
        <v>0</v>
      </c>
      <c r="D62" s="2">
        <v>107200</v>
      </c>
      <c r="E62" s="2">
        <v>0</v>
      </c>
      <c r="F62" s="20">
        <v>100000</v>
      </c>
    </row>
    <row r="63" spans="1:6" ht="21" customHeight="1" x14ac:dyDescent="0.25">
      <c r="A63" s="3">
        <v>3613</v>
      </c>
      <c r="B63" s="4" t="s">
        <v>22</v>
      </c>
      <c r="C63" s="2">
        <v>34541</v>
      </c>
      <c r="D63" s="2">
        <v>30825</v>
      </c>
      <c r="E63" s="2">
        <v>100000</v>
      </c>
      <c r="F63" s="20">
        <v>50000</v>
      </c>
    </row>
    <row r="64" spans="1:6" ht="21" customHeight="1" x14ac:dyDescent="0.25">
      <c r="A64" s="3">
        <v>3639</v>
      </c>
      <c r="B64" s="4" t="s">
        <v>70</v>
      </c>
      <c r="C64" s="2">
        <v>164649</v>
      </c>
      <c r="D64" s="2">
        <v>227656</v>
      </c>
      <c r="E64" s="2">
        <v>1090000</v>
      </c>
      <c r="F64" s="20">
        <v>100000</v>
      </c>
    </row>
    <row r="65" spans="1:6" ht="21" customHeight="1" x14ac:dyDescent="0.25">
      <c r="A65" s="3">
        <v>3722</v>
      </c>
      <c r="B65" s="4" t="s">
        <v>23</v>
      </c>
      <c r="C65" s="2">
        <v>41583.5</v>
      </c>
      <c r="D65" s="2">
        <v>231236.5</v>
      </c>
      <c r="E65" s="2">
        <v>150000</v>
      </c>
      <c r="F65" s="20">
        <v>170000</v>
      </c>
    </row>
    <row r="66" spans="1:6" ht="21" customHeight="1" x14ac:dyDescent="0.25">
      <c r="A66" s="3">
        <v>3725</v>
      </c>
      <c r="B66" s="4" t="s">
        <v>24</v>
      </c>
      <c r="C66" s="2">
        <v>0</v>
      </c>
      <c r="D66" s="2">
        <v>55551.5</v>
      </c>
      <c r="E66" s="2">
        <v>100000</v>
      </c>
      <c r="F66" s="20">
        <v>60000</v>
      </c>
    </row>
    <row r="67" spans="1:6" ht="21" customHeight="1" x14ac:dyDescent="0.25">
      <c r="A67" s="3">
        <v>6171</v>
      </c>
      <c r="B67" s="4" t="s">
        <v>25</v>
      </c>
      <c r="C67" s="2">
        <v>18230.060000000001</v>
      </c>
      <c r="D67" s="2">
        <v>28395</v>
      </c>
      <c r="E67" s="2">
        <v>10000</v>
      </c>
      <c r="F67" s="20">
        <v>20000</v>
      </c>
    </row>
    <row r="68" spans="1:6" ht="21" customHeight="1" x14ac:dyDescent="0.25">
      <c r="A68" s="3">
        <v>6310</v>
      </c>
      <c r="B68" s="4" t="s">
        <v>71</v>
      </c>
      <c r="C68" s="2">
        <v>292.07</v>
      </c>
      <c r="D68" s="2">
        <v>415.55</v>
      </c>
      <c r="E68" s="2">
        <v>2000</v>
      </c>
      <c r="F68" s="20">
        <v>1000</v>
      </c>
    </row>
    <row r="69" spans="1:6" ht="21" customHeight="1" x14ac:dyDescent="0.25">
      <c r="A69" s="3">
        <v>6399</v>
      </c>
      <c r="B69" s="4" t="s">
        <v>26</v>
      </c>
      <c r="C69" s="2">
        <v>6830.05</v>
      </c>
      <c r="D69" s="2">
        <v>6830.05</v>
      </c>
      <c r="E69" s="2">
        <v>7000</v>
      </c>
      <c r="F69" s="20">
        <v>7000</v>
      </c>
    </row>
    <row r="70" spans="1:6" ht="21" customHeight="1" thickBot="1" x14ac:dyDescent="0.3">
      <c r="A70" s="48">
        <v>6409</v>
      </c>
      <c r="B70" s="49" t="s">
        <v>27</v>
      </c>
      <c r="C70" s="21">
        <v>1000</v>
      </c>
      <c r="D70" s="21">
        <v>0</v>
      </c>
      <c r="E70" s="21">
        <v>0</v>
      </c>
      <c r="F70" s="51">
        <v>0</v>
      </c>
    </row>
    <row r="71" spans="1:6" ht="21" customHeight="1" thickTop="1" thickBot="1" x14ac:dyDescent="0.3">
      <c r="A71" s="31"/>
      <c r="B71" s="32" t="s">
        <v>28</v>
      </c>
      <c r="C71" s="33">
        <f>SUM(C45:C70)</f>
        <v>4717557.41</v>
      </c>
      <c r="D71" s="33">
        <f>SUM(D45:D70)</f>
        <v>5590926.6999999993</v>
      </c>
      <c r="E71" s="33">
        <f>SUM(E45:E70)</f>
        <v>5747200</v>
      </c>
      <c r="F71" s="34">
        <f>SUM(F45:F70)</f>
        <v>4801500</v>
      </c>
    </row>
    <row r="72" spans="1:6" ht="21" customHeight="1" thickTop="1" x14ac:dyDescent="0.25">
      <c r="A72" s="38"/>
      <c r="B72" s="38"/>
      <c r="C72" s="39"/>
      <c r="D72" s="39"/>
      <c r="E72" s="39"/>
      <c r="F72" s="39"/>
    </row>
    <row r="73" spans="1:6" ht="21" customHeight="1" x14ac:dyDescent="0.25">
      <c r="A73" s="42"/>
      <c r="B73" s="42"/>
      <c r="C73" s="43"/>
      <c r="D73" s="43"/>
      <c r="E73" s="43"/>
      <c r="F73" s="43"/>
    </row>
    <row r="74" spans="1:6" ht="21" customHeight="1" x14ac:dyDescent="0.25">
      <c r="A74" s="42"/>
      <c r="B74" s="42"/>
      <c r="C74" s="43"/>
      <c r="D74" s="43"/>
      <c r="E74" s="43"/>
      <c r="F74" s="43"/>
    </row>
    <row r="75" spans="1:6" ht="21" customHeight="1" x14ac:dyDescent="0.25">
      <c r="A75" s="42"/>
      <c r="B75" s="42"/>
      <c r="C75" s="43"/>
      <c r="D75" s="43"/>
      <c r="E75" s="43"/>
      <c r="F75" s="43"/>
    </row>
    <row r="76" spans="1:6" s="13" customFormat="1" ht="21" customHeight="1" x14ac:dyDescent="0.25">
      <c r="A76" s="42"/>
      <c r="B76" s="42"/>
      <c r="C76" s="43"/>
      <c r="D76" s="43"/>
      <c r="E76" s="43"/>
      <c r="F76" s="43"/>
    </row>
    <row r="77" spans="1:6" s="13" customFormat="1" ht="21" customHeight="1" thickBot="1" x14ac:dyDescent="0.3">
      <c r="C77" s="44"/>
      <c r="D77" s="44"/>
      <c r="E77" s="44"/>
    </row>
    <row r="78" spans="1:6" s="13" customFormat="1" ht="21" customHeight="1" thickTop="1" thickBot="1" x14ac:dyDescent="0.3">
      <c r="A78" s="46" t="s">
        <v>29</v>
      </c>
      <c r="B78" s="47"/>
      <c r="C78" s="27" t="s">
        <v>3</v>
      </c>
      <c r="D78" s="27" t="s">
        <v>4</v>
      </c>
      <c r="E78" s="27" t="s">
        <v>5</v>
      </c>
      <c r="F78" s="45" t="s">
        <v>6</v>
      </c>
    </row>
    <row r="79" spans="1:6" ht="21" customHeight="1" thickTop="1" x14ac:dyDescent="0.25">
      <c r="A79" s="35">
        <v>2212</v>
      </c>
      <c r="B79" s="36" t="s">
        <v>30</v>
      </c>
      <c r="C79" s="30">
        <v>67507.7</v>
      </c>
      <c r="D79" s="30">
        <v>64197</v>
      </c>
      <c r="E79" s="30">
        <v>265000</v>
      </c>
      <c r="F79" s="50">
        <v>250000</v>
      </c>
    </row>
    <row r="80" spans="1:6" ht="21" customHeight="1" x14ac:dyDescent="0.25">
      <c r="A80" s="3">
        <v>2310</v>
      </c>
      <c r="B80" s="4" t="s">
        <v>31</v>
      </c>
      <c r="C80" s="2">
        <v>116160</v>
      </c>
      <c r="D80" s="2">
        <v>0</v>
      </c>
      <c r="E80" s="2">
        <v>0</v>
      </c>
      <c r="F80" s="20">
        <v>20000</v>
      </c>
    </row>
    <row r="81" spans="1:6" ht="21" customHeight="1" x14ac:dyDescent="0.25">
      <c r="A81" s="3">
        <v>3111</v>
      </c>
      <c r="B81" s="4" t="s">
        <v>32</v>
      </c>
      <c r="C81" s="2">
        <v>495449</v>
      </c>
      <c r="D81" s="2">
        <v>326137</v>
      </c>
      <c r="E81" s="2">
        <v>200000</v>
      </c>
      <c r="F81" s="20">
        <v>270000</v>
      </c>
    </row>
    <row r="82" spans="1:6" ht="21" customHeight="1" x14ac:dyDescent="0.25">
      <c r="A82" s="3">
        <v>3314</v>
      </c>
      <c r="B82" s="4" t="s">
        <v>33</v>
      </c>
      <c r="C82" s="2">
        <v>0</v>
      </c>
      <c r="D82" s="2">
        <v>0</v>
      </c>
      <c r="E82" s="2">
        <v>0</v>
      </c>
      <c r="F82" s="20">
        <v>0</v>
      </c>
    </row>
    <row r="83" spans="1:6" ht="21" customHeight="1" x14ac:dyDescent="0.25">
      <c r="A83" s="3">
        <v>3319</v>
      </c>
      <c r="B83" s="4" t="s">
        <v>34</v>
      </c>
      <c r="C83" s="2">
        <v>0</v>
      </c>
      <c r="D83" s="2">
        <v>0</v>
      </c>
      <c r="E83" s="2">
        <v>3000</v>
      </c>
      <c r="F83" s="20">
        <v>0</v>
      </c>
    </row>
    <row r="84" spans="1:6" ht="21" customHeight="1" x14ac:dyDescent="0.25">
      <c r="A84" s="3">
        <v>3399</v>
      </c>
      <c r="B84" s="4" t="s">
        <v>35</v>
      </c>
      <c r="C84" s="2">
        <v>94635</v>
      </c>
      <c r="D84" s="2">
        <v>87383</v>
      </c>
      <c r="E84" s="2">
        <v>106000</v>
      </c>
      <c r="F84" s="20">
        <v>100000</v>
      </c>
    </row>
    <row r="85" spans="1:6" ht="21" customHeight="1" x14ac:dyDescent="0.25">
      <c r="A85" s="3">
        <v>3419</v>
      </c>
      <c r="B85" s="4" t="s">
        <v>36</v>
      </c>
      <c r="C85" s="2">
        <v>1852</v>
      </c>
      <c r="D85" s="2">
        <v>82234</v>
      </c>
      <c r="E85" s="2">
        <v>100000</v>
      </c>
      <c r="F85" s="20">
        <v>10000</v>
      </c>
    </row>
    <row r="86" spans="1:6" ht="21" customHeight="1" x14ac:dyDescent="0.25">
      <c r="A86" s="3">
        <v>3421</v>
      </c>
      <c r="B86" s="4" t="s">
        <v>37</v>
      </c>
      <c r="C86" s="2">
        <v>1047</v>
      </c>
      <c r="D86" s="2">
        <v>25036</v>
      </c>
      <c r="E86" s="2">
        <v>25000</v>
      </c>
      <c r="F86" s="20">
        <v>15000</v>
      </c>
    </row>
    <row r="87" spans="1:6" ht="21" customHeight="1" x14ac:dyDescent="0.25">
      <c r="A87" s="3">
        <v>3429</v>
      </c>
      <c r="B87" s="4" t="s">
        <v>38</v>
      </c>
      <c r="C87" s="2">
        <v>85678</v>
      </c>
      <c r="D87" s="2">
        <v>52161</v>
      </c>
      <c r="E87" s="2">
        <v>50000</v>
      </c>
      <c r="F87" s="20">
        <v>200000</v>
      </c>
    </row>
    <row r="88" spans="1:6" ht="21" customHeight="1" x14ac:dyDescent="0.25">
      <c r="A88" s="3">
        <v>3612</v>
      </c>
      <c r="B88" s="4" t="s">
        <v>39</v>
      </c>
      <c r="C88" s="2">
        <v>3630</v>
      </c>
      <c r="D88" s="2">
        <v>0</v>
      </c>
      <c r="E88" s="2">
        <v>400000</v>
      </c>
      <c r="F88" s="20">
        <v>0</v>
      </c>
    </row>
    <row r="89" spans="1:6" ht="21" customHeight="1" x14ac:dyDescent="0.25">
      <c r="A89" s="3">
        <v>3613</v>
      </c>
      <c r="B89" s="4" t="s">
        <v>22</v>
      </c>
      <c r="C89" s="2">
        <v>26631</v>
      </c>
      <c r="D89" s="2">
        <v>140561.60999999999</v>
      </c>
      <c r="E89" s="2">
        <v>50000</v>
      </c>
      <c r="F89" s="20">
        <v>200000</v>
      </c>
    </row>
    <row r="90" spans="1:6" ht="21" customHeight="1" x14ac:dyDescent="0.25">
      <c r="A90" s="3">
        <v>3619</v>
      </c>
      <c r="B90" s="4" t="s">
        <v>40</v>
      </c>
      <c r="C90" s="2">
        <v>35115</v>
      </c>
      <c r="D90" s="2">
        <v>72600</v>
      </c>
      <c r="E90" s="2">
        <v>0</v>
      </c>
      <c r="F90" s="20">
        <v>1000000</v>
      </c>
    </row>
    <row r="91" spans="1:6" ht="21" customHeight="1" x14ac:dyDescent="0.25">
      <c r="A91" s="3">
        <v>3631</v>
      </c>
      <c r="B91" s="4" t="s">
        <v>41</v>
      </c>
      <c r="C91" s="2">
        <v>32431</v>
      </c>
      <c r="D91" s="2">
        <v>193625</v>
      </c>
      <c r="E91" s="2">
        <v>60000</v>
      </c>
      <c r="F91" s="20">
        <v>60000</v>
      </c>
    </row>
    <row r="92" spans="1:6" ht="21" customHeight="1" x14ac:dyDescent="0.25">
      <c r="A92" s="3">
        <v>3639</v>
      </c>
      <c r="B92" s="4" t="s">
        <v>42</v>
      </c>
      <c r="C92" s="2">
        <v>132918</v>
      </c>
      <c r="D92" s="2">
        <v>255171.24</v>
      </c>
      <c r="E92" s="2">
        <v>680000</v>
      </c>
      <c r="F92" s="20">
        <v>300000</v>
      </c>
    </row>
    <row r="93" spans="1:6" ht="21" customHeight="1" x14ac:dyDescent="0.25">
      <c r="A93" s="3">
        <v>3722</v>
      </c>
      <c r="B93" s="4" t="s">
        <v>23</v>
      </c>
      <c r="C93" s="2">
        <v>242000.4</v>
      </c>
      <c r="D93" s="2">
        <v>286889</v>
      </c>
      <c r="E93" s="2">
        <v>240000</v>
      </c>
      <c r="F93" s="20">
        <v>300000</v>
      </c>
    </row>
    <row r="94" spans="1:6" ht="21" customHeight="1" x14ac:dyDescent="0.25">
      <c r="A94" s="3">
        <v>4222</v>
      </c>
      <c r="B94" s="4" t="s">
        <v>43</v>
      </c>
      <c r="C94" s="2">
        <v>785510</v>
      </c>
      <c r="D94" s="2">
        <v>938216</v>
      </c>
      <c r="E94" s="2">
        <v>850000</v>
      </c>
      <c r="F94" s="20">
        <v>700000</v>
      </c>
    </row>
    <row r="95" spans="1:6" ht="21" customHeight="1" x14ac:dyDescent="0.25">
      <c r="A95" s="3">
        <v>6112</v>
      </c>
      <c r="B95" s="4" t="s">
        <v>44</v>
      </c>
      <c r="C95" s="2">
        <v>458222</v>
      </c>
      <c r="D95" s="2">
        <v>448428</v>
      </c>
      <c r="E95" s="2">
        <v>400000</v>
      </c>
      <c r="F95" s="20">
        <v>500000</v>
      </c>
    </row>
    <row r="96" spans="1:6" ht="21" customHeight="1" x14ac:dyDescent="0.25">
      <c r="A96" s="3">
        <v>6171</v>
      </c>
      <c r="B96" s="4" t="s">
        <v>25</v>
      </c>
      <c r="C96" s="2">
        <v>856453.06</v>
      </c>
      <c r="D96" s="2">
        <v>1018735.13</v>
      </c>
      <c r="E96" s="2">
        <v>1350000</v>
      </c>
      <c r="F96" s="20">
        <v>1500000</v>
      </c>
    </row>
    <row r="97" spans="1:6" ht="21" customHeight="1" x14ac:dyDescent="0.25">
      <c r="A97" s="3">
        <v>6310</v>
      </c>
      <c r="B97" s="4" t="s">
        <v>45</v>
      </c>
      <c r="C97" s="2">
        <v>12436.19</v>
      </c>
      <c r="D97" s="2">
        <v>13420.18</v>
      </c>
      <c r="E97" s="2">
        <v>15000</v>
      </c>
      <c r="F97" s="20">
        <v>12000</v>
      </c>
    </row>
    <row r="98" spans="1:6" ht="21" customHeight="1" x14ac:dyDescent="0.25">
      <c r="A98" s="3">
        <v>6320</v>
      </c>
      <c r="B98" s="4" t="s">
        <v>46</v>
      </c>
      <c r="C98" s="2">
        <v>39723</v>
      </c>
      <c r="D98" s="2">
        <v>29242</v>
      </c>
      <c r="E98" s="2">
        <v>0</v>
      </c>
      <c r="F98" s="20">
        <v>25000</v>
      </c>
    </row>
    <row r="99" spans="1:6" ht="21" customHeight="1" thickBot="1" x14ac:dyDescent="0.3">
      <c r="A99" s="48">
        <v>6409</v>
      </c>
      <c r="B99" s="49" t="s">
        <v>27</v>
      </c>
      <c r="C99" s="21">
        <v>33440</v>
      </c>
      <c r="D99" s="21">
        <v>12735</v>
      </c>
      <c r="E99" s="21">
        <v>0</v>
      </c>
      <c r="F99" s="51">
        <v>35000</v>
      </c>
    </row>
    <row r="100" spans="1:6" ht="21" customHeight="1" thickTop="1" thickBot="1" x14ac:dyDescent="0.3">
      <c r="A100" s="26"/>
      <c r="B100" s="27" t="s">
        <v>64</v>
      </c>
      <c r="C100" s="28">
        <f>SUM(C79:C99)</f>
        <v>3520838.3499999996</v>
      </c>
      <c r="D100" s="28">
        <f>SUM(D79:D99)</f>
        <v>4046771.16</v>
      </c>
      <c r="E100" s="28">
        <f>SUM(E79:E99)</f>
        <v>4794000</v>
      </c>
      <c r="F100" s="29">
        <f>SUM(F79:F99)</f>
        <v>5497000</v>
      </c>
    </row>
    <row r="101" spans="1:6" ht="21" customHeight="1" thickTop="1" x14ac:dyDescent="0.25">
      <c r="A101" s="38"/>
      <c r="B101" s="38"/>
      <c r="C101" s="39"/>
      <c r="D101" s="39"/>
      <c r="E101" s="39"/>
      <c r="F101" s="39"/>
    </row>
    <row r="102" spans="1:6" ht="21" customHeight="1" x14ac:dyDescent="0.25">
      <c r="A102" s="42"/>
      <c r="B102" s="42"/>
      <c r="C102" s="43"/>
      <c r="D102" s="43"/>
      <c r="E102" s="43"/>
      <c r="F102" s="43"/>
    </row>
    <row r="103" spans="1:6" ht="21" customHeight="1" x14ac:dyDescent="0.25">
      <c r="A103" s="42"/>
      <c r="B103" s="42"/>
      <c r="C103" s="43"/>
      <c r="D103" s="43"/>
      <c r="E103" s="43"/>
      <c r="F103" s="43"/>
    </row>
    <row r="104" spans="1:6" ht="21" customHeight="1" thickBot="1" x14ac:dyDescent="0.3">
      <c r="A104" s="40"/>
      <c r="B104" s="40"/>
      <c r="C104" s="41"/>
      <c r="D104" s="41"/>
      <c r="E104" s="41"/>
      <c r="F104" s="41"/>
    </row>
    <row r="105" spans="1:6" ht="21" customHeight="1" thickTop="1" thickBot="1" x14ac:dyDescent="0.3">
      <c r="A105" s="22"/>
      <c r="B105" s="23" t="s">
        <v>65</v>
      </c>
      <c r="C105" s="24"/>
      <c r="D105" s="24"/>
      <c r="E105" s="24"/>
      <c r="F105" s="25">
        <v>4801500</v>
      </c>
    </row>
    <row r="106" spans="1:6" ht="21" customHeight="1" thickTop="1" thickBot="1" x14ac:dyDescent="0.3">
      <c r="A106" s="22"/>
      <c r="B106" s="23" t="s">
        <v>66</v>
      </c>
      <c r="C106" s="24"/>
      <c r="D106" s="24"/>
      <c r="E106" s="24"/>
      <c r="F106" s="25">
        <v>5497000</v>
      </c>
    </row>
    <row r="107" spans="1:6" ht="21" customHeight="1" thickTop="1" thickBot="1" x14ac:dyDescent="0.3">
      <c r="A107" s="26"/>
      <c r="B107" s="27" t="s">
        <v>67</v>
      </c>
      <c r="C107" s="28"/>
      <c r="D107" s="28"/>
      <c r="E107" s="28"/>
      <c r="F107" s="29">
        <v>695500</v>
      </c>
    </row>
    <row r="108" spans="1:6" ht="18" customHeight="1" thickTop="1" x14ac:dyDescent="0.25">
      <c r="C108" s="1"/>
      <c r="D108" s="1"/>
      <c r="E108" s="1"/>
      <c r="F108" s="1"/>
    </row>
    <row r="109" spans="1:6" x14ac:dyDescent="0.25">
      <c r="C109" s="1"/>
      <c r="D109" s="1"/>
      <c r="E109" s="1"/>
      <c r="F109" s="1"/>
    </row>
    <row r="116" spans="2:6" ht="15.75" thickBot="1" x14ac:dyDescent="0.3">
      <c r="B116" t="s">
        <v>68</v>
      </c>
    </row>
    <row r="117" spans="2:6" ht="16.5" thickTop="1" thickBot="1" x14ac:dyDescent="0.3">
      <c r="B117" s="46" t="s">
        <v>2</v>
      </c>
      <c r="C117" s="60"/>
      <c r="D117" s="37"/>
      <c r="E117" s="37"/>
      <c r="F117" s="61"/>
    </row>
    <row r="118" spans="2:6" ht="15.75" thickTop="1" x14ac:dyDescent="0.25">
      <c r="B118" s="57" t="s">
        <v>75</v>
      </c>
      <c r="C118" s="16" t="s">
        <v>73</v>
      </c>
      <c r="D118" s="16"/>
      <c r="E118" s="16"/>
      <c r="F118" s="56"/>
    </row>
    <row r="119" spans="2:6" x14ac:dyDescent="0.25">
      <c r="B119" s="58"/>
      <c r="C119" s="52" t="s">
        <v>74</v>
      </c>
      <c r="D119" s="52"/>
      <c r="E119" s="52"/>
      <c r="F119" s="53"/>
    </row>
    <row r="120" spans="2:6" x14ac:dyDescent="0.25">
      <c r="B120" s="58">
        <v>4222</v>
      </c>
      <c r="C120" s="52" t="s">
        <v>76</v>
      </c>
      <c r="D120" s="52"/>
      <c r="E120" s="52"/>
      <c r="F120" s="53"/>
    </row>
    <row r="121" spans="2:6" x14ac:dyDescent="0.25">
      <c r="B121" s="58">
        <v>3399</v>
      </c>
      <c r="C121" s="52" t="s">
        <v>77</v>
      </c>
      <c r="D121" s="52"/>
      <c r="E121" s="52"/>
      <c r="F121" s="53"/>
    </row>
    <row r="122" spans="2:6" x14ac:dyDescent="0.25">
      <c r="B122" s="58">
        <v>3429</v>
      </c>
      <c r="C122" s="52" t="s">
        <v>78</v>
      </c>
      <c r="D122" s="52"/>
      <c r="E122" s="52"/>
      <c r="F122" s="53"/>
    </row>
    <row r="123" spans="2:6" x14ac:dyDescent="0.25">
      <c r="B123" s="58">
        <v>3613</v>
      </c>
      <c r="C123" s="52" t="s">
        <v>79</v>
      </c>
      <c r="D123" s="52"/>
      <c r="E123" s="52"/>
      <c r="F123" s="53"/>
    </row>
    <row r="124" spans="2:6" x14ac:dyDescent="0.25">
      <c r="B124" s="58">
        <v>3639</v>
      </c>
      <c r="C124" s="52" t="s">
        <v>80</v>
      </c>
      <c r="D124" s="52"/>
      <c r="E124" s="52"/>
      <c r="F124" s="53"/>
    </row>
    <row r="125" spans="2:6" x14ac:dyDescent="0.25">
      <c r="B125" s="58">
        <v>3725</v>
      </c>
      <c r="C125" s="52" t="s">
        <v>81</v>
      </c>
      <c r="D125" s="52"/>
      <c r="E125" s="52"/>
      <c r="F125" s="53"/>
    </row>
    <row r="126" spans="2:6" x14ac:dyDescent="0.25">
      <c r="B126" s="58">
        <v>6171</v>
      </c>
      <c r="C126" s="52" t="s">
        <v>82</v>
      </c>
      <c r="D126" s="52"/>
      <c r="E126" s="52"/>
      <c r="F126" s="53"/>
    </row>
    <row r="127" spans="2:6" x14ac:dyDescent="0.25">
      <c r="B127" s="58">
        <v>6310</v>
      </c>
      <c r="C127" s="52" t="s">
        <v>83</v>
      </c>
      <c r="D127" s="52"/>
      <c r="E127" s="52"/>
      <c r="F127" s="53"/>
    </row>
    <row r="128" spans="2:6" ht="15.75" thickBot="1" x14ac:dyDescent="0.3">
      <c r="B128" s="59">
        <v>6399</v>
      </c>
      <c r="C128" s="54" t="s">
        <v>84</v>
      </c>
      <c r="D128" s="54"/>
      <c r="E128" s="54"/>
      <c r="F128" s="55"/>
    </row>
    <row r="129" spans="2:6" ht="16.5" thickTop="1" thickBot="1" x14ac:dyDescent="0.3">
      <c r="B129" s="7"/>
    </row>
    <row r="130" spans="2:6" ht="16.5" thickTop="1" thickBot="1" x14ac:dyDescent="0.3">
      <c r="B130" s="63" t="s">
        <v>29</v>
      </c>
      <c r="C130" s="37"/>
      <c r="D130" s="37"/>
      <c r="E130" s="37"/>
      <c r="F130" s="61"/>
    </row>
    <row r="131" spans="2:6" ht="15.75" thickTop="1" x14ac:dyDescent="0.25">
      <c r="B131" s="62">
        <v>2212</v>
      </c>
      <c r="C131" s="16" t="s">
        <v>85</v>
      </c>
      <c r="D131" s="16"/>
      <c r="E131" s="16"/>
      <c r="F131" s="56"/>
    </row>
    <row r="132" spans="2:6" x14ac:dyDescent="0.25">
      <c r="B132" s="58">
        <v>2310</v>
      </c>
      <c r="C132" s="52" t="s">
        <v>86</v>
      </c>
      <c r="D132" s="52"/>
      <c r="E132" s="52"/>
      <c r="F132" s="53"/>
    </row>
    <row r="133" spans="2:6" x14ac:dyDescent="0.25">
      <c r="B133" s="58">
        <v>3429</v>
      </c>
      <c r="C133" s="52" t="s">
        <v>88</v>
      </c>
      <c r="D133" s="52"/>
      <c r="E133" s="52"/>
      <c r="F133" s="53"/>
    </row>
    <row r="134" spans="2:6" x14ac:dyDescent="0.25">
      <c r="B134" s="58">
        <v>3613</v>
      </c>
      <c r="C134" s="52" t="s">
        <v>87</v>
      </c>
      <c r="D134" s="52"/>
      <c r="E134" s="52"/>
      <c r="F134" s="53"/>
    </row>
    <row r="135" spans="2:6" x14ac:dyDescent="0.25">
      <c r="B135" s="58">
        <v>3619</v>
      </c>
      <c r="C135" s="52" t="s">
        <v>89</v>
      </c>
      <c r="D135" s="52"/>
      <c r="E135" s="52"/>
      <c r="F135" s="53"/>
    </row>
    <row r="136" spans="2:6" x14ac:dyDescent="0.25">
      <c r="B136" s="58">
        <v>6171</v>
      </c>
      <c r="C136" s="52" t="s">
        <v>96</v>
      </c>
      <c r="D136" s="52"/>
      <c r="E136" s="52"/>
      <c r="F136" s="53"/>
    </row>
    <row r="137" spans="2:6" ht="15.75" thickBot="1" x14ac:dyDescent="0.3">
      <c r="B137" s="59">
        <v>6409</v>
      </c>
      <c r="C137" s="54" t="s">
        <v>90</v>
      </c>
      <c r="D137" s="54"/>
      <c r="E137" s="54"/>
      <c r="F137" s="55"/>
    </row>
    <row r="138" spans="2:6" ht="15.75" thickTop="1" x14ac:dyDescent="0.25">
      <c r="B138" s="7"/>
    </row>
    <row r="139" spans="2:6" x14ac:dyDescent="0.25">
      <c r="B139" s="7"/>
    </row>
    <row r="140" spans="2:6" x14ac:dyDescent="0.25">
      <c r="B140" s="65" t="s">
        <v>97</v>
      </c>
    </row>
    <row r="141" spans="2:6" x14ac:dyDescent="0.25">
      <c r="B141" s="7"/>
    </row>
    <row r="142" spans="2:6" x14ac:dyDescent="0.25">
      <c r="B142" s="65" t="s">
        <v>98</v>
      </c>
    </row>
    <row r="143" spans="2:6" x14ac:dyDescent="0.25">
      <c r="B143" s="7"/>
    </row>
    <row r="144" spans="2:6" x14ac:dyDescent="0.25">
      <c r="B144" s="65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Utarna</dc:creator>
  <cp:lastModifiedBy>Utarna</cp:lastModifiedBy>
  <cp:lastPrinted>2017-12-22T10:08:43Z</cp:lastPrinted>
  <dcterms:created xsi:type="dcterms:W3CDTF">2017-11-08T10:30:19Z</dcterms:created>
  <dcterms:modified xsi:type="dcterms:W3CDTF">2017-12-22T10:08:48Z</dcterms:modified>
</cp:coreProperties>
</file>