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tová opatření\Rozpočtová opatření 2019\"/>
    </mc:Choice>
  </mc:AlternateContent>
  <bookViews>
    <workbookView xWindow="0" yWindow="0" windowWidth="15840" windowHeight="81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42" i="1" l="1"/>
  <c r="G39" i="1"/>
  <c r="E15" i="1"/>
  <c r="G25" i="1" l="1"/>
  <c r="F15" i="1" l="1"/>
  <c r="G15" i="1"/>
</calcChain>
</file>

<file path=xl/sharedStrings.xml><?xml version="1.0" encoding="utf-8"?>
<sst xmlns="http://schemas.openxmlformats.org/spreadsheetml/2006/main" count="85" uniqueCount="64">
  <si>
    <t>Poř. č.</t>
  </si>
  <si>
    <t>Paragraf</t>
  </si>
  <si>
    <t>Položka</t>
  </si>
  <si>
    <t>a</t>
  </si>
  <si>
    <t>b</t>
  </si>
  <si>
    <t>Text</t>
  </si>
  <si>
    <t>Rozpočet po změnách</t>
  </si>
  <si>
    <t>Návrh úpravy</t>
  </si>
  <si>
    <t>Rozpočet po úpravě</t>
  </si>
  <si>
    <t>0000</t>
  </si>
  <si>
    <t>3639</t>
  </si>
  <si>
    <t>Celkem příjmy</t>
  </si>
  <si>
    <t>P Ř Í J M Y</t>
  </si>
  <si>
    <t xml:space="preserve"> V Ý D A J E</t>
  </si>
  <si>
    <t xml:space="preserve">Nákup materiálu j. n. </t>
  </si>
  <si>
    <t>Nákup ostatních služeb</t>
  </si>
  <si>
    <t>Součet v úpravách</t>
  </si>
  <si>
    <t>2212</t>
  </si>
  <si>
    <t>V souladu s ustanovením § 16 zákona č.250/2000 Sb., o rozpočtových pravidlech územních</t>
  </si>
  <si>
    <t xml:space="preserve"> rozpočtů je prováděno rozpočtové opatření v případě změn rozpočtových prostředků </t>
  </si>
  <si>
    <t>na závazných ukazatelích (např. změna objemu nebo přesuny mezi ukazateli).</t>
  </si>
  <si>
    <t>NI př.transf.ze SRv rámci souh.do.</t>
  </si>
  <si>
    <t>3613</t>
  </si>
  <si>
    <t>NEBYTOVÉ HOSPODAŘSTVÍ</t>
  </si>
  <si>
    <t>Příjmy z poskyt. Sl. a výr. HOSPODA</t>
  </si>
  <si>
    <t>6112</t>
  </si>
  <si>
    <t>6171</t>
  </si>
  <si>
    <t>SILNICE</t>
  </si>
  <si>
    <t>KOMUNÁLNÍ SLUŽBY A ÚZ. ROZVOJ</t>
  </si>
  <si>
    <t>ZASTUPITELSTVA OBCÍ</t>
  </si>
  <si>
    <t>OSTATNÍ ČINNOST J.N.</t>
  </si>
  <si>
    <t>6409</t>
  </si>
  <si>
    <t>Neinv.transf.spolkům-ČČK textil</t>
  </si>
  <si>
    <t>Součty příjmů a změn</t>
  </si>
  <si>
    <t>ČINNOST MÍSTNÍ SPRÁVY</t>
  </si>
  <si>
    <t>Výdaje celkem</t>
  </si>
  <si>
    <t>Rozpočtové opatření č. 02/2019</t>
  </si>
  <si>
    <t>Daň z příjmů práv. osob  za obce</t>
  </si>
  <si>
    <t>Správní poplatky</t>
  </si>
  <si>
    <t>Ost.NI př.transfer. Ze SR</t>
  </si>
  <si>
    <t>Činnost místní správy</t>
  </si>
  <si>
    <t>Příjmy z prodeje zboží TUR.ZB.</t>
  </si>
  <si>
    <t>Přijaté nekapit.přísp. A náhr.VB</t>
  </si>
  <si>
    <t>Ost.nedaňové příjmy j. n.EE MŠ</t>
  </si>
  <si>
    <t>2321</t>
  </si>
  <si>
    <t>Nákup ost. služ.-havárie kan.OU</t>
  </si>
  <si>
    <t>Nákup ost. služeb</t>
  </si>
  <si>
    <t>MATEŘSKÉ ŠKOLY</t>
  </si>
  <si>
    <t>ODVÁD.A ČIŠT.ODP.VOD A NAKL.S KAL</t>
  </si>
  <si>
    <t>3111</t>
  </si>
  <si>
    <t>Služby elektron.komunik.</t>
  </si>
  <si>
    <t>Služby škol.a vzděl.BOZP obědy</t>
  </si>
  <si>
    <t>Pov.poj.na soc.zab.a př.na st.p.z.</t>
  </si>
  <si>
    <t>Pov.poj. na veř.zdr. poj.</t>
  </si>
  <si>
    <t>Účast.popl.na konf. Majchr.</t>
  </si>
  <si>
    <t>Ost.neinv.transf.nezisk.a pod.org.</t>
  </si>
  <si>
    <t>Ost.neinv.výdaje j. n.</t>
  </si>
  <si>
    <t>Výdaje na knihy,uč.pom. A tisk</t>
  </si>
  <si>
    <t>Součty v úpravách</t>
  </si>
  <si>
    <t xml:space="preserve">Toto rozpočtové opatření bylo schváleno Usnesením zastupitelstva č. …../2019  </t>
  </si>
  <si>
    <t>ze dne ………….... 2019 bod č. ……</t>
  </si>
  <si>
    <t xml:space="preserve">Starosta obce Jaroslav Zilvar </t>
  </si>
  <si>
    <t>Schválený rozpočet 2019</t>
  </si>
  <si>
    <t>V Okrouhlé dne 30. 06.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</si>
</sst>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Continuous" wrapText="1"/>
    </xf>
    <xf numFmtId="0" fontId="0" fillId="0" borderId="2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49" fontId="0" fillId="0" borderId="5" xfId="0" applyNumberFormat="1" applyBorder="1"/>
    <xf numFmtId="49" fontId="0" fillId="0" borderId="8" xfId="0" applyNumberFormat="1" applyBorder="1"/>
    <xf numFmtId="4" fontId="0" fillId="0" borderId="0" xfId="0" applyNumberFormat="1" applyFill="1" applyBorder="1"/>
    <xf numFmtId="0" fontId="0" fillId="0" borderId="10" xfId="0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0" borderId="15" xfId="0" applyBorder="1"/>
    <xf numFmtId="49" fontId="0" fillId="0" borderId="16" xfId="0" applyNumberForma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/>
    <xf numFmtId="49" fontId="0" fillId="0" borderId="2" xfId="0" applyNumberFormat="1" applyBorder="1"/>
    <xf numFmtId="0" fontId="0" fillId="0" borderId="2" xfId="0" applyBorder="1"/>
    <xf numFmtId="0" fontId="0" fillId="0" borderId="5" xfId="0" applyFill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3" fillId="0" borderId="19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/>
    <xf numFmtId="49" fontId="0" fillId="0" borderId="5" xfId="0" applyNumberFormat="1" applyFill="1" applyBorder="1"/>
    <xf numFmtId="4" fontId="0" fillId="0" borderId="5" xfId="0" applyNumberFormat="1" applyFill="1" applyBorder="1"/>
    <xf numFmtId="4" fontId="0" fillId="0" borderId="6" xfId="0" applyNumberFormat="1" applyFill="1" applyBorder="1"/>
    <xf numFmtId="0" fontId="2" fillId="0" borderId="5" xfId="0" applyFont="1" applyBorder="1" applyAlignment="1">
      <alignment wrapText="1"/>
    </xf>
    <xf numFmtId="49" fontId="0" fillId="0" borderId="11" xfId="0" applyNumberFormat="1" applyFill="1" applyBorder="1"/>
    <xf numFmtId="0" fontId="0" fillId="0" borderId="11" xfId="0" applyFill="1" applyBorder="1"/>
    <xf numFmtId="0" fontId="3" fillId="0" borderId="11" xfId="0" applyFont="1" applyFill="1" applyBorder="1" applyAlignment="1">
      <alignment wrapText="1"/>
    </xf>
    <xf numFmtId="4" fontId="0" fillId="0" borderId="11" xfId="0" applyNumberFormat="1" applyFill="1" applyBorder="1"/>
    <xf numFmtId="4" fontId="0" fillId="0" borderId="21" xfId="0" applyNumberFormat="1" applyFill="1" applyBorder="1"/>
    <xf numFmtId="0" fontId="2" fillId="0" borderId="5" xfId="0" applyFont="1" applyFill="1" applyBorder="1" applyAlignment="1">
      <alignment wrapText="1"/>
    </xf>
    <xf numFmtId="0" fontId="3" fillId="0" borderId="19" xfId="0" applyFont="1" applyFill="1" applyBorder="1" applyAlignment="1">
      <alignment wrapText="1"/>
    </xf>
    <xf numFmtId="0" fontId="0" fillId="0" borderId="22" xfId="0" applyBorder="1"/>
    <xf numFmtId="49" fontId="0" fillId="0" borderId="23" xfId="0" applyNumberFormat="1" applyBorder="1"/>
    <xf numFmtId="0" fontId="0" fillId="0" borderId="23" xfId="0" applyBorder="1"/>
    <xf numFmtId="4" fontId="0" fillId="0" borderId="23" xfId="0" applyNumberFormat="1" applyBorder="1"/>
    <xf numFmtId="4" fontId="0" fillId="0" borderId="24" xfId="0" applyNumberFormat="1" applyBorder="1"/>
    <xf numFmtId="0" fontId="5" fillId="0" borderId="23" xfId="0" applyFont="1" applyBorder="1" applyAlignment="1">
      <alignment wrapText="1"/>
    </xf>
    <xf numFmtId="49" fontId="0" fillId="0" borderId="25" xfId="0" applyNumberFormat="1" applyBorder="1"/>
    <xf numFmtId="0" fontId="0" fillId="0" borderId="25" xfId="0" applyBorder="1"/>
    <xf numFmtId="0" fontId="3" fillId="0" borderId="25" xfId="0" applyFont="1" applyBorder="1" applyAlignment="1">
      <alignment wrapText="1"/>
    </xf>
    <xf numFmtId="4" fontId="0" fillId="0" borderId="25" xfId="0" applyNumberFormat="1" applyBorder="1"/>
    <xf numFmtId="4" fontId="0" fillId="0" borderId="26" xfId="0" applyNumberFormat="1" applyBorder="1"/>
    <xf numFmtId="0" fontId="6" fillId="0" borderId="13" xfId="0" applyFont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0" fillId="0" borderId="25" xfId="0" applyFill="1" applyBorder="1"/>
    <xf numFmtId="0" fontId="0" fillId="0" borderId="19" xfId="0" applyFill="1" applyBorder="1"/>
    <xf numFmtId="0" fontId="0" fillId="0" borderId="28" xfId="0" applyBorder="1"/>
    <xf numFmtId="49" fontId="0" fillId="0" borderId="29" xfId="0" applyNumberFormat="1" applyBorder="1"/>
    <xf numFmtId="0" fontId="0" fillId="0" borderId="29" xfId="0" applyFill="1" applyBorder="1"/>
    <xf numFmtId="0" fontId="3" fillId="0" borderId="29" xfId="0" applyFont="1" applyFill="1" applyBorder="1" applyAlignment="1">
      <alignment wrapText="1"/>
    </xf>
    <xf numFmtId="4" fontId="0" fillId="0" borderId="29" xfId="0" applyNumberFormat="1" applyBorder="1"/>
    <xf numFmtId="4" fontId="0" fillId="0" borderId="30" xfId="0" applyNumberFormat="1" applyBorder="1"/>
    <xf numFmtId="0" fontId="0" fillId="0" borderId="13" xfId="0" applyFill="1" applyBorder="1"/>
    <xf numFmtId="0" fontId="3" fillId="0" borderId="13" xfId="0" applyFont="1" applyFill="1" applyBorder="1" applyAlignment="1">
      <alignment wrapText="1"/>
    </xf>
    <xf numFmtId="0" fontId="0" fillId="0" borderId="4" xfId="0" applyFill="1" applyBorder="1"/>
    <xf numFmtId="0" fontId="0" fillId="0" borderId="29" xfId="0" applyBorder="1"/>
    <xf numFmtId="0" fontId="3" fillId="0" borderId="29" xfId="0" applyFont="1" applyBorder="1" applyAlignment="1">
      <alignment wrapText="1"/>
    </xf>
    <xf numFmtId="0" fontId="0" fillId="0" borderId="10" xfId="0" applyFill="1" applyBorder="1"/>
    <xf numFmtId="0" fontId="0" fillId="0" borderId="12" xfId="0" applyFill="1" applyBorder="1"/>
    <xf numFmtId="49" fontId="0" fillId="0" borderId="13" xfId="0" applyNumberFormat="1" applyFill="1" applyBorder="1"/>
    <xf numFmtId="4" fontId="0" fillId="0" borderId="13" xfId="0" applyNumberFormat="1" applyFill="1" applyBorder="1"/>
    <xf numFmtId="4" fontId="0" fillId="0" borderId="14" xfId="0" applyNumberFormat="1" applyFill="1" applyBorder="1"/>
    <xf numFmtId="0" fontId="0" fillId="0" borderId="18" xfId="0" applyFill="1" applyBorder="1"/>
    <xf numFmtId="49" fontId="0" fillId="0" borderId="19" xfId="0" applyNumberFormat="1" applyFill="1" applyBorder="1"/>
    <xf numFmtId="4" fontId="0" fillId="0" borderId="19" xfId="0" applyNumberFormat="1" applyFill="1" applyBorder="1"/>
    <xf numFmtId="4" fontId="0" fillId="0" borderId="20" xfId="0" applyNumberFormat="1" applyFill="1" applyBorder="1"/>
    <xf numFmtId="0" fontId="0" fillId="0" borderId="0" xfId="0" applyFill="1"/>
    <xf numFmtId="0" fontId="0" fillId="0" borderId="2" xfId="0" applyFill="1" applyBorder="1"/>
    <xf numFmtId="49" fontId="0" fillId="0" borderId="2" xfId="0" applyNumberFormat="1" applyFill="1" applyBorder="1"/>
    <xf numFmtId="0" fontId="3" fillId="0" borderId="2" xfId="0" applyFont="1" applyFill="1" applyBorder="1" applyAlignment="1">
      <alignment wrapText="1"/>
    </xf>
    <xf numFmtId="4" fontId="0" fillId="0" borderId="2" xfId="0" applyNumberFormat="1" applyFill="1" applyBorder="1"/>
    <xf numFmtId="4" fontId="0" fillId="0" borderId="3" xfId="0" applyNumberFormat="1" applyFill="1" applyBorder="1"/>
    <xf numFmtId="0" fontId="0" fillId="0" borderId="31" xfId="0" applyFill="1" applyBorder="1"/>
    <xf numFmtId="49" fontId="0" fillId="0" borderId="25" xfId="0" applyNumberFormat="1" applyFill="1" applyBorder="1"/>
    <xf numFmtId="4" fontId="0" fillId="0" borderId="25" xfId="0" applyNumberFormat="1" applyFill="1" applyBorder="1"/>
    <xf numFmtId="4" fontId="0" fillId="0" borderId="26" xfId="0" applyNumberFormat="1" applyFill="1" applyBorder="1"/>
    <xf numFmtId="0" fontId="0" fillId="0" borderId="27" xfId="0" applyFill="1" applyBorder="1"/>
    <xf numFmtId="0" fontId="0" fillId="0" borderId="28" xfId="0" applyFill="1" applyBorder="1"/>
    <xf numFmtId="49" fontId="0" fillId="0" borderId="29" xfId="0" applyNumberFormat="1" applyFill="1" applyBorder="1"/>
    <xf numFmtId="4" fontId="0" fillId="0" borderId="29" xfId="0" applyNumberFormat="1" applyFill="1" applyBorder="1"/>
    <xf numFmtId="4" fontId="0" fillId="0" borderId="30" xfId="0" applyNumberFormat="1" applyFill="1" applyBorder="1"/>
    <xf numFmtId="4" fontId="1" fillId="0" borderId="2" xfId="0" applyNumberFormat="1" applyFont="1" applyBorder="1"/>
    <xf numFmtId="4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25" zoomScaleNormal="100" workbookViewId="0">
      <selection activeCell="F59" sqref="F59"/>
    </sheetView>
  </sheetViews>
  <sheetFormatPr defaultRowHeight="15" x14ac:dyDescent="0.25"/>
  <cols>
    <col min="1" max="1" width="2.7109375" customWidth="1"/>
    <col min="2" max="2" width="4.5703125" customWidth="1"/>
    <col min="3" max="3" width="4.85546875" customWidth="1"/>
    <col min="4" max="4" width="26.5703125" customWidth="1"/>
    <col min="5" max="5" width="11.5703125" customWidth="1"/>
    <col min="6" max="6" width="11.140625" customWidth="1"/>
    <col min="7" max="7" width="13" customWidth="1"/>
    <col min="8" max="8" width="12.42578125" customWidth="1"/>
    <col min="9" max="9" width="2" customWidth="1"/>
    <col min="10" max="12" width="0.140625" hidden="1" customWidth="1"/>
    <col min="13" max="13" width="9.140625" hidden="1" customWidth="1"/>
  </cols>
  <sheetData>
    <row r="1" spans="1:11" ht="15.75" thickBot="1" x14ac:dyDescent="0.3">
      <c r="A1" s="2" t="s">
        <v>36</v>
      </c>
      <c r="B1" s="2"/>
      <c r="C1" s="2"/>
      <c r="D1" s="2"/>
      <c r="E1" s="2"/>
      <c r="F1" s="2"/>
      <c r="G1" s="2"/>
      <c r="H1" s="2"/>
    </row>
    <row r="2" spans="1:11" ht="45.75" thickTop="1" x14ac:dyDescent="0.25">
      <c r="A2" s="8" t="s">
        <v>0</v>
      </c>
      <c r="B2" s="9" t="s">
        <v>1</v>
      </c>
      <c r="C2" s="9" t="s">
        <v>2</v>
      </c>
      <c r="D2" s="9" t="s">
        <v>5</v>
      </c>
      <c r="E2" s="9" t="s">
        <v>62</v>
      </c>
      <c r="F2" s="9" t="s">
        <v>6</v>
      </c>
      <c r="G2" s="9" t="s">
        <v>7</v>
      </c>
      <c r="H2" s="10" t="s">
        <v>8</v>
      </c>
      <c r="I2" s="1"/>
      <c r="J2" s="1"/>
      <c r="K2" s="1"/>
    </row>
    <row r="3" spans="1:11" ht="15.75" thickBot="1" x14ac:dyDescent="0.3">
      <c r="A3" s="5"/>
      <c r="B3" s="6" t="s">
        <v>3</v>
      </c>
      <c r="C3" s="6" t="s">
        <v>4</v>
      </c>
      <c r="D3" s="6"/>
      <c r="E3" s="6"/>
      <c r="F3" s="6"/>
      <c r="G3" s="6"/>
      <c r="H3" s="7"/>
    </row>
    <row r="4" spans="1:11" ht="15.75" thickTop="1" x14ac:dyDescent="0.25">
      <c r="A4" s="21"/>
      <c r="B4" s="22"/>
      <c r="C4" s="22"/>
      <c r="D4" s="38" t="s">
        <v>12</v>
      </c>
      <c r="E4" s="22"/>
      <c r="F4" s="22"/>
      <c r="G4" s="22"/>
      <c r="H4" s="23"/>
    </row>
    <row r="5" spans="1:11" ht="15" customHeight="1" x14ac:dyDescent="0.25">
      <c r="A5" s="3">
        <v>1</v>
      </c>
      <c r="B5" s="11" t="s">
        <v>9</v>
      </c>
      <c r="C5" s="4">
        <v>1122</v>
      </c>
      <c r="D5" s="39" t="s">
        <v>37</v>
      </c>
      <c r="E5" s="28">
        <v>35000</v>
      </c>
      <c r="F5" s="28">
        <v>35000</v>
      </c>
      <c r="G5" s="28">
        <v>11000</v>
      </c>
      <c r="H5" s="29">
        <v>46000</v>
      </c>
    </row>
    <row r="6" spans="1:11" x14ac:dyDescent="0.25">
      <c r="A6" s="3">
        <v>2</v>
      </c>
      <c r="B6" s="11" t="s">
        <v>9</v>
      </c>
      <c r="C6" s="4">
        <v>1361</v>
      </c>
      <c r="D6" s="39" t="s">
        <v>38</v>
      </c>
      <c r="E6" s="28">
        <v>2000</v>
      </c>
      <c r="F6" s="28">
        <v>2000</v>
      </c>
      <c r="G6" s="28">
        <v>5000</v>
      </c>
      <c r="H6" s="29">
        <v>7000</v>
      </c>
    </row>
    <row r="7" spans="1:11" x14ac:dyDescent="0.25">
      <c r="A7" s="3">
        <v>3</v>
      </c>
      <c r="B7" s="11" t="s">
        <v>9</v>
      </c>
      <c r="C7" s="4">
        <v>4112</v>
      </c>
      <c r="D7" s="53" t="s">
        <v>21</v>
      </c>
      <c r="E7" s="28">
        <v>0</v>
      </c>
      <c r="F7" s="28">
        <v>0</v>
      </c>
      <c r="G7" s="28">
        <v>65400</v>
      </c>
      <c r="H7" s="29">
        <v>65400</v>
      </c>
    </row>
    <row r="8" spans="1:11" x14ac:dyDescent="0.25">
      <c r="A8" s="3">
        <v>4</v>
      </c>
      <c r="B8" s="11" t="s">
        <v>9</v>
      </c>
      <c r="C8" s="4">
        <v>4116</v>
      </c>
      <c r="D8" s="53" t="s">
        <v>39</v>
      </c>
      <c r="E8" s="28">
        <v>0</v>
      </c>
      <c r="F8" s="28">
        <v>0</v>
      </c>
      <c r="G8" s="28">
        <v>135000</v>
      </c>
      <c r="H8" s="29">
        <v>135000</v>
      </c>
    </row>
    <row r="9" spans="1:11" x14ac:dyDescent="0.25">
      <c r="A9" s="3"/>
      <c r="B9" s="11"/>
      <c r="C9" s="4"/>
      <c r="D9" s="53" t="s">
        <v>23</v>
      </c>
      <c r="E9" s="28"/>
      <c r="F9" s="28"/>
      <c r="G9" s="28"/>
      <c r="H9" s="29"/>
    </row>
    <row r="10" spans="1:11" x14ac:dyDescent="0.25">
      <c r="A10" s="3">
        <v>5</v>
      </c>
      <c r="B10" s="50" t="s">
        <v>22</v>
      </c>
      <c r="C10" s="27">
        <v>2132</v>
      </c>
      <c r="D10" s="59" t="s">
        <v>24</v>
      </c>
      <c r="E10" s="51">
        <v>0</v>
      </c>
      <c r="F10" s="51">
        <v>0</v>
      </c>
      <c r="G10" s="51">
        <v>17000</v>
      </c>
      <c r="H10" s="52">
        <v>17000</v>
      </c>
    </row>
    <row r="11" spans="1:11" x14ac:dyDescent="0.25">
      <c r="A11" s="14"/>
      <c r="B11" s="54"/>
      <c r="C11" s="55"/>
      <c r="D11" s="56" t="s">
        <v>40</v>
      </c>
      <c r="E11" s="57"/>
      <c r="F11" s="57"/>
      <c r="G11" s="57"/>
      <c r="H11" s="58"/>
    </row>
    <row r="12" spans="1:11" x14ac:dyDescent="0.25">
      <c r="A12" s="14">
        <v>6</v>
      </c>
      <c r="B12" s="54" t="s">
        <v>26</v>
      </c>
      <c r="C12" s="55">
        <v>2112</v>
      </c>
      <c r="D12" s="56" t="s">
        <v>41</v>
      </c>
      <c r="E12" s="57">
        <v>0</v>
      </c>
      <c r="F12" s="57">
        <v>0</v>
      </c>
      <c r="G12" s="57">
        <v>500</v>
      </c>
      <c r="H12" s="58">
        <v>500</v>
      </c>
    </row>
    <row r="13" spans="1:11" x14ac:dyDescent="0.25">
      <c r="A13" s="14">
        <v>7</v>
      </c>
      <c r="B13" s="54" t="s">
        <v>26</v>
      </c>
      <c r="C13" s="55">
        <v>2132</v>
      </c>
      <c r="D13" s="56" t="s">
        <v>42</v>
      </c>
      <c r="E13" s="57">
        <v>0</v>
      </c>
      <c r="F13" s="57">
        <v>0</v>
      </c>
      <c r="G13" s="57">
        <v>7000</v>
      </c>
      <c r="H13" s="58">
        <v>7000</v>
      </c>
    </row>
    <row r="14" spans="1:11" ht="15.75" thickBot="1" x14ac:dyDescent="0.3">
      <c r="A14" s="14">
        <v>8</v>
      </c>
      <c r="B14" s="54" t="s">
        <v>26</v>
      </c>
      <c r="C14" s="55">
        <v>2329</v>
      </c>
      <c r="D14" s="56" t="s">
        <v>43</v>
      </c>
      <c r="E14" s="57">
        <v>0</v>
      </c>
      <c r="F14" s="57">
        <v>0</v>
      </c>
      <c r="G14" s="57">
        <v>3234</v>
      </c>
      <c r="H14" s="58">
        <v>3234</v>
      </c>
    </row>
    <row r="15" spans="1:11" ht="16.5" thickTop="1" thickBot="1" x14ac:dyDescent="0.3">
      <c r="A15" s="15"/>
      <c r="B15" s="16"/>
      <c r="C15" s="17"/>
      <c r="D15" s="40" t="s">
        <v>33</v>
      </c>
      <c r="E15" s="30">
        <f>SUM(E5:E14)</f>
        <v>37000</v>
      </c>
      <c r="F15" s="30">
        <f>SUM(F5:F14)</f>
        <v>37000</v>
      </c>
      <c r="G15" s="30">
        <f>SUM(G5:G14)</f>
        <v>244134</v>
      </c>
      <c r="H15" s="31">
        <f>SUM(H5:H14)</f>
        <v>281134</v>
      </c>
      <c r="I15" s="13"/>
    </row>
    <row r="16" spans="1:11" ht="16.5" thickTop="1" thickBot="1" x14ac:dyDescent="0.3">
      <c r="A16" s="18"/>
      <c r="B16" s="19"/>
      <c r="C16" s="20"/>
      <c r="D16" s="41" t="s">
        <v>11</v>
      </c>
      <c r="E16" s="32">
        <v>5456000</v>
      </c>
      <c r="F16" s="32">
        <v>5707590</v>
      </c>
      <c r="G16" s="32"/>
      <c r="H16" s="33">
        <v>5951724</v>
      </c>
      <c r="I16" s="13"/>
    </row>
    <row r="17" spans="1:8" ht="16.5" thickTop="1" thickBot="1" x14ac:dyDescent="0.3">
      <c r="A17" s="18"/>
      <c r="B17" s="19"/>
      <c r="C17" s="20"/>
      <c r="D17" s="41" t="s">
        <v>13</v>
      </c>
      <c r="E17" s="32"/>
      <c r="F17" s="32"/>
      <c r="G17" s="32"/>
      <c r="H17" s="33"/>
    </row>
    <row r="18" spans="1:8" ht="16.5" thickTop="1" thickBot="1" x14ac:dyDescent="0.3">
      <c r="A18" s="61"/>
      <c r="B18" s="62"/>
      <c r="C18" s="63"/>
      <c r="D18" s="66" t="s">
        <v>27</v>
      </c>
      <c r="E18" s="64"/>
      <c r="F18" s="64"/>
      <c r="G18" s="64"/>
      <c r="H18" s="65"/>
    </row>
    <row r="19" spans="1:8" ht="15.75" thickTop="1" x14ac:dyDescent="0.25">
      <c r="A19" s="24">
        <v>1</v>
      </c>
      <c r="B19" s="25" t="s">
        <v>17</v>
      </c>
      <c r="C19" s="26">
        <v>5139</v>
      </c>
      <c r="D19" s="42" t="s">
        <v>14</v>
      </c>
      <c r="E19" s="34">
        <v>0</v>
      </c>
      <c r="F19" s="34">
        <v>0</v>
      </c>
      <c r="G19" s="34">
        <v>2000</v>
      </c>
      <c r="H19" s="35">
        <v>2000</v>
      </c>
    </row>
    <row r="20" spans="1:8" ht="15.75" thickBot="1" x14ac:dyDescent="0.3">
      <c r="A20" s="5">
        <v>2</v>
      </c>
      <c r="B20" s="12" t="s">
        <v>17</v>
      </c>
      <c r="C20" s="6">
        <v>5169</v>
      </c>
      <c r="D20" s="43" t="s">
        <v>46</v>
      </c>
      <c r="E20" s="36">
        <v>50000</v>
      </c>
      <c r="F20" s="36">
        <v>50000</v>
      </c>
      <c r="G20" s="36">
        <v>-2000</v>
      </c>
      <c r="H20" s="37">
        <v>48000</v>
      </c>
    </row>
    <row r="21" spans="1:8" ht="16.5" thickTop="1" thickBot="1" x14ac:dyDescent="0.3">
      <c r="A21" s="78"/>
      <c r="B21" s="79"/>
      <c r="C21" s="87"/>
      <c r="D21" s="88" t="s">
        <v>16</v>
      </c>
      <c r="E21" s="82"/>
      <c r="F21" s="82"/>
      <c r="G21" s="82">
        <v>0</v>
      </c>
      <c r="H21" s="83">
        <v>50000</v>
      </c>
    </row>
    <row r="22" spans="1:8" ht="24.75" thickTop="1" thickBot="1" x14ac:dyDescent="0.3">
      <c r="A22" s="15"/>
      <c r="B22" s="16"/>
      <c r="C22" s="17"/>
      <c r="D22" s="72" t="s">
        <v>48</v>
      </c>
      <c r="E22" s="30"/>
      <c r="F22" s="30"/>
      <c r="G22" s="30"/>
      <c r="H22" s="31"/>
    </row>
    <row r="23" spans="1:8" ht="15.75" thickTop="1" x14ac:dyDescent="0.25">
      <c r="A23" s="24">
        <v>3</v>
      </c>
      <c r="B23" s="67" t="s">
        <v>44</v>
      </c>
      <c r="C23" s="68">
        <v>5169</v>
      </c>
      <c r="D23" s="69" t="s">
        <v>45</v>
      </c>
      <c r="E23" s="70">
        <v>0</v>
      </c>
      <c r="F23" s="70">
        <v>0</v>
      </c>
      <c r="G23" s="70">
        <v>3200</v>
      </c>
      <c r="H23" s="71">
        <v>3200</v>
      </c>
    </row>
    <row r="24" spans="1:8" x14ac:dyDescent="0.25">
      <c r="A24" s="86">
        <v>4</v>
      </c>
      <c r="B24" s="50" t="s">
        <v>17</v>
      </c>
      <c r="C24" s="27">
        <v>5169</v>
      </c>
      <c r="D24" s="44" t="s">
        <v>46</v>
      </c>
      <c r="E24" s="51">
        <v>48000</v>
      </c>
      <c r="F24" s="51">
        <v>48000</v>
      </c>
      <c r="G24" s="51">
        <v>-3200</v>
      </c>
      <c r="H24" s="52">
        <v>44800</v>
      </c>
    </row>
    <row r="25" spans="1:8" ht="15.75" thickBot="1" x14ac:dyDescent="0.3">
      <c r="A25" s="89"/>
      <c r="B25" s="54"/>
      <c r="C25" s="55"/>
      <c r="D25" s="56" t="s">
        <v>16</v>
      </c>
      <c r="E25" s="57"/>
      <c r="F25" s="57"/>
      <c r="G25" s="57">
        <f>SUM(G23:G24)</f>
        <v>0</v>
      </c>
      <c r="H25" s="58">
        <v>48000</v>
      </c>
    </row>
    <row r="26" spans="1:8" ht="16.5" thickTop="1" thickBot="1" x14ac:dyDescent="0.3">
      <c r="A26" s="90"/>
      <c r="B26" s="91"/>
      <c r="C26" s="84"/>
      <c r="D26" s="73" t="s">
        <v>47</v>
      </c>
      <c r="E26" s="92"/>
      <c r="F26" s="92"/>
      <c r="G26" s="92"/>
      <c r="H26" s="93"/>
    </row>
    <row r="27" spans="1:8" ht="16.5" thickTop="1" thickBot="1" x14ac:dyDescent="0.3">
      <c r="A27" s="94">
        <v>5</v>
      </c>
      <c r="B27" s="95" t="s">
        <v>49</v>
      </c>
      <c r="C27" s="77">
        <v>5162</v>
      </c>
      <c r="D27" s="60" t="s">
        <v>50</v>
      </c>
      <c r="E27" s="96">
        <v>0</v>
      </c>
      <c r="F27" s="96">
        <v>0</v>
      </c>
      <c r="G27" s="96">
        <v>7050</v>
      </c>
      <c r="H27" s="97">
        <v>7050</v>
      </c>
    </row>
    <row r="28" spans="1:8" ht="16.5" thickTop="1" thickBot="1" x14ac:dyDescent="0.3">
      <c r="A28" s="90">
        <v>6</v>
      </c>
      <c r="B28" s="91" t="s">
        <v>49</v>
      </c>
      <c r="C28" s="84">
        <v>5169</v>
      </c>
      <c r="D28" s="85" t="s">
        <v>46</v>
      </c>
      <c r="E28" s="92">
        <v>50000</v>
      </c>
      <c r="F28" s="92">
        <v>50000</v>
      </c>
      <c r="G28" s="92">
        <v>-7050</v>
      </c>
      <c r="H28" s="93">
        <v>42950</v>
      </c>
    </row>
    <row r="29" spans="1:8" ht="16.5" thickTop="1" thickBot="1" x14ac:dyDescent="0.3">
      <c r="A29" s="90"/>
      <c r="B29" s="91"/>
      <c r="C29" s="84"/>
      <c r="D29" s="85" t="s">
        <v>16</v>
      </c>
      <c r="E29" s="92"/>
      <c r="F29" s="92"/>
      <c r="G29" s="92">
        <v>0</v>
      </c>
      <c r="H29" s="93">
        <v>50000</v>
      </c>
    </row>
    <row r="30" spans="1:8" s="98" customFormat="1" ht="16.5" thickTop="1" thickBot="1" x14ac:dyDescent="0.3">
      <c r="A30" s="90"/>
      <c r="B30" s="91"/>
      <c r="C30" s="84"/>
      <c r="D30" s="74" t="s">
        <v>28</v>
      </c>
      <c r="E30" s="92"/>
      <c r="F30" s="92"/>
      <c r="G30" s="92"/>
      <c r="H30" s="93"/>
    </row>
    <row r="31" spans="1:8" s="98" customFormat="1" ht="15.75" thickTop="1" x14ac:dyDescent="0.25">
      <c r="A31" s="94">
        <v>7</v>
      </c>
      <c r="B31" s="95" t="s">
        <v>10</v>
      </c>
      <c r="C31" s="77">
        <v>5167</v>
      </c>
      <c r="D31" s="60" t="s">
        <v>51</v>
      </c>
      <c r="E31" s="96">
        <v>0</v>
      </c>
      <c r="F31" s="96">
        <v>0</v>
      </c>
      <c r="G31" s="96">
        <v>3025</v>
      </c>
      <c r="H31" s="97">
        <v>3025</v>
      </c>
    </row>
    <row r="32" spans="1:8" s="98" customFormat="1" x14ac:dyDescent="0.25">
      <c r="A32" s="86">
        <v>8</v>
      </c>
      <c r="B32" s="50" t="s">
        <v>10</v>
      </c>
      <c r="C32" s="27">
        <v>5169</v>
      </c>
      <c r="D32" s="44" t="s">
        <v>15</v>
      </c>
      <c r="E32" s="51">
        <v>100000</v>
      </c>
      <c r="F32" s="51">
        <v>100000</v>
      </c>
      <c r="G32" s="51">
        <v>-3025</v>
      </c>
      <c r="H32" s="52">
        <v>96975</v>
      </c>
    </row>
    <row r="33" spans="1:8" s="98" customFormat="1" ht="15.75" thickBot="1" x14ac:dyDescent="0.3">
      <c r="A33" s="94"/>
      <c r="B33" s="95"/>
      <c r="C33" s="77"/>
      <c r="D33" s="60" t="s">
        <v>16</v>
      </c>
      <c r="E33" s="96"/>
      <c r="F33" s="96"/>
      <c r="G33" s="96"/>
      <c r="H33" s="97">
        <v>100000</v>
      </c>
    </row>
    <row r="34" spans="1:8" s="98" customFormat="1" ht="16.5" thickTop="1" thickBot="1" x14ac:dyDescent="0.3">
      <c r="A34" s="90"/>
      <c r="B34" s="91"/>
      <c r="C34" s="84"/>
      <c r="D34" s="73" t="s">
        <v>29</v>
      </c>
      <c r="E34" s="92"/>
      <c r="F34" s="92"/>
      <c r="G34" s="92"/>
      <c r="H34" s="93"/>
    </row>
    <row r="35" spans="1:8" s="98" customFormat="1" ht="15.75" thickTop="1" x14ac:dyDescent="0.25">
      <c r="A35" s="99"/>
      <c r="B35" s="100" t="s">
        <v>25</v>
      </c>
      <c r="C35" s="99">
        <v>5031</v>
      </c>
      <c r="D35" s="101" t="s">
        <v>52</v>
      </c>
      <c r="E35" s="102">
        <v>0</v>
      </c>
      <c r="F35" s="102">
        <v>0</v>
      </c>
      <c r="G35" s="102">
        <v>6084</v>
      </c>
      <c r="H35" s="103">
        <v>6084</v>
      </c>
    </row>
    <row r="36" spans="1:8" s="98" customFormat="1" x14ac:dyDescent="0.25">
      <c r="A36" s="104"/>
      <c r="B36" s="105" t="s">
        <v>25</v>
      </c>
      <c r="C36" s="76">
        <v>5167</v>
      </c>
      <c r="D36" s="75" t="s">
        <v>54</v>
      </c>
      <c r="E36" s="106">
        <v>0</v>
      </c>
      <c r="F36" s="106">
        <v>0</v>
      </c>
      <c r="G36" s="106">
        <v>750</v>
      </c>
      <c r="H36" s="107">
        <v>750</v>
      </c>
    </row>
    <row r="37" spans="1:8" s="98" customFormat="1" x14ac:dyDescent="0.25">
      <c r="A37" s="108"/>
      <c r="B37" s="105" t="s">
        <v>25</v>
      </c>
      <c r="C37" s="76">
        <v>5032</v>
      </c>
      <c r="D37" s="75" t="s">
        <v>53</v>
      </c>
      <c r="E37" s="106">
        <v>50000</v>
      </c>
      <c r="F37" s="106">
        <v>50000</v>
      </c>
      <c r="G37" s="106">
        <v>-6834</v>
      </c>
      <c r="H37" s="107">
        <v>43166</v>
      </c>
    </row>
    <row r="38" spans="1:8" s="98" customFormat="1" ht="15.75" thickBot="1" x14ac:dyDescent="0.3">
      <c r="A38" s="94"/>
      <c r="B38" s="95"/>
      <c r="C38" s="77"/>
      <c r="D38" s="60" t="s">
        <v>16</v>
      </c>
      <c r="E38" s="96"/>
      <c r="F38" s="96"/>
      <c r="G38" s="96"/>
      <c r="H38" s="97">
        <v>50000</v>
      </c>
    </row>
    <row r="39" spans="1:8" s="98" customFormat="1" ht="15" customHeight="1" thickTop="1" thickBot="1" x14ac:dyDescent="0.3">
      <c r="A39" s="90"/>
      <c r="B39" s="91"/>
      <c r="C39" s="84"/>
      <c r="D39" s="85" t="s">
        <v>34</v>
      </c>
      <c r="E39" s="92"/>
      <c r="F39" s="92"/>
      <c r="G39" s="92">
        <f>SUM(G37:G37)</f>
        <v>-6834</v>
      </c>
      <c r="H39" s="93"/>
    </row>
    <row r="40" spans="1:8" s="98" customFormat="1" ht="16.5" customHeight="1" thickTop="1" x14ac:dyDescent="0.25">
      <c r="A40" s="108"/>
      <c r="B40" s="105" t="s">
        <v>26</v>
      </c>
      <c r="C40" s="76">
        <v>5136</v>
      </c>
      <c r="D40" s="75" t="s">
        <v>57</v>
      </c>
      <c r="E40" s="106">
        <v>5000</v>
      </c>
      <c r="F40" s="106">
        <v>5000</v>
      </c>
      <c r="G40" s="106">
        <v>-2510</v>
      </c>
      <c r="H40" s="107">
        <v>2490</v>
      </c>
    </row>
    <row r="41" spans="1:8" s="98" customFormat="1" ht="16.5" customHeight="1" x14ac:dyDescent="0.25">
      <c r="A41" s="86"/>
      <c r="B41" s="50" t="s">
        <v>26</v>
      </c>
      <c r="C41" s="27">
        <v>5229</v>
      </c>
      <c r="D41" s="44" t="s">
        <v>55</v>
      </c>
      <c r="E41" s="51">
        <v>3000</v>
      </c>
      <c r="F41" s="51">
        <v>3000</v>
      </c>
      <c r="G41" s="51">
        <v>2510</v>
      </c>
      <c r="H41" s="52">
        <v>5510</v>
      </c>
    </row>
    <row r="42" spans="1:8" s="98" customFormat="1" ht="15.75" thickBot="1" x14ac:dyDescent="0.3">
      <c r="A42" s="94"/>
      <c r="B42" s="95"/>
      <c r="C42" s="77"/>
      <c r="D42" s="60" t="s">
        <v>16</v>
      </c>
      <c r="E42" s="96"/>
      <c r="F42" s="96"/>
      <c r="G42" s="96">
        <f>SUM(G40:G41)</f>
        <v>0</v>
      </c>
      <c r="H42" s="97">
        <v>8000</v>
      </c>
    </row>
    <row r="43" spans="1:8" s="98" customFormat="1" ht="16.5" thickTop="1" thickBot="1" x14ac:dyDescent="0.3">
      <c r="A43" s="90"/>
      <c r="B43" s="91"/>
      <c r="C43" s="84"/>
      <c r="D43" s="73" t="s">
        <v>30</v>
      </c>
      <c r="E43" s="92"/>
      <c r="F43" s="92"/>
      <c r="G43" s="92"/>
      <c r="H43" s="93"/>
    </row>
    <row r="44" spans="1:8" s="98" customFormat="1" ht="16.5" thickTop="1" thickBot="1" x14ac:dyDescent="0.3">
      <c r="A44" s="109"/>
      <c r="B44" s="110" t="s">
        <v>31</v>
      </c>
      <c r="C44" s="80">
        <v>5222</v>
      </c>
      <c r="D44" s="81" t="s">
        <v>32</v>
      </c>
      <c r="E44" s="111">
        <v>0</v>
      </c>
      <c r="F44" s="111">
        <v>0</v>
      </c>
      <c r="G44" s="111">
        <v>355</v>
      </c>
      <c r="H44" s="112">
        <v>355</v>
      </c>
    </row>
    <row r="45" spans="1:8" s="98" customFormat="1" ht="18" customHeight="1" thickTop="1" thickBot="1" x14ac:dyDescent="0.3">
      <c r="A45" s="109"/>
      <c r="B45" s="110" t="s">
        <v>31</v>
      </c>
      <c r="C45" s="80">
        <v>5909</v>
      </c>
      <c r="D45" s="60" t="s">
        <v>56</v>
      </c>
      <c r="E45" s="111">
        <v>5000</v>
      </c>
      <c r="F45" s="111">
        <v>5000</v>
      </c>
      <c r="G45" s="111">
        <v>-355</v>
      </c>
      <c r="H45" s="112">
        <v>4645</v>
      </c>
    </row>
    <row r="46" spans="1:8" s="98" customFormat="1" ht="18" customHeight="1" thickTop="1" thickBot="1" x14ac:dyDescent="0.3">
      <c r="A46" s="94"/>
      <c r="B46" s="95"/>
      <c r="C46" s="77"/>
      <c r="D46" s="85" t="s">
        <v>58</v>
      </c>
      <c r="E46" s="96"/>
      <c r="F46" s="96"/>
      <c r="G46" s="96">
        <v>0</v>
      </c>
      <c r="H46" s="97">
        <v>5000</v>
      </c>
    </row>
    <row r="47" spans="1:8" ht="15.75" thickTop="1" x14ac:dyDescent="0.25">
      <c r="A47" s="24"/>
      <c r="B47" s="26"/>
      <c r="C47" s="26"/>
      <c r="D47" s="42" t="s">
        <v>35</v>
      </c>
      <c r="E47" s="113">
        <v>5456000</v>
      </c>
      <c r="F47" s="34"/>
      <c r="G47" s="34"/>
      <c r="H47" s="114">
        <v>5456000</v>
      </c>
    </row>
    <row r="49" spans="1:8" ht="15.75" x14ac:dyDescent="0.25">
      <c r="A49" s="47" t="s">
        <v>18</v>
      </c>
      <c r="B49" s="1"/>
      <c r="C49" s="1"/>
      <c r="D49" s="1"/>
      <c r="E49" s="1"/>
      <c r="F49" s="1"/>
      <c r="G49" s="1"/>
      <c r="H49" s="1"/>
    </row>
    <row r="50" spans="1:8" ht="15.75" x14ac:dyDescent="0.25">
      <c r="A50" s="47" t="s">
        <v>19</v>
      </c>
      <c r="B50" s="1"/>
      <c r="C50" s="1"/>
      <c r="D50" s="1"/>
      <c r="E50" s="1"/>
      <c r="F50" s="1"/>
      <c r="G50" s="1"/>
      <c r="H50" s="1"/>
    </row>
    <row r="51" spans="1:8" x14ac:dyDescent="0.25">
      <c r="A51" t="s">
        <v>20</v>
      </c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ht="15.75" x14ac:dyDescent="0.25">
      <c r="A53" s="46" t="s">
        <v>59</v>
      </c>
      <c r="B53" s="1"/>
      <c r="C53" s="1"/>
      <c r="D53" s="1"/>
      <c r="E53" s="1"/>
      <c r="F53" s="1"/>
      <c r="G53" s="1"/>
      <c r="H53" s="1"/>
    </row>
    <row r="54" spans="1:8" x14ac:dyDescent="0.25">
      <c r="A54" t="s">
        <v>60</v>
      </c>
    </row>
    <row r="55" spans="1:8" ht="15.75" x14ac:dyDescent="0.25">
      <c r="A55" s="45"/>
      <c r="B55" t="s">
        <v>63</v>
      </c>
    </row>
    <row r="56" spans="1:8" ht="15.75" x14ac:dyDescent="0.25">
      <c r="A56" s="45"/>
      <c r="B56" s="48" t="s">
        <v>61</v>
      </c>
      <c r="C56" s="48"/>
      <c r="D56" s="48"/>
      <c r="E56" s="48"/>
      <c r="F56" s="48"/>
      <c r="G56" s="48"/>
      <c r="H56" s="48"/>
    </row>
    <row r="57" spans="1:8" ht="15.75" x14ac:dyDescent="0.25">
      <c r="A57" s="49"/>
      <c r="B57" s="48"/>
      <c r="C57" s="48"/>
      <c r="D57" s="48"/>
      <c r="E57" s="48"/>
      <c r="F57" s="48"/>
      <c r="G57" s="48"/>
      <c r="H57" s="4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Utarna</dc:creator>
  <cp:lastModifiedBy>Utarna</cp:lastModifiedBy>
  <cp:lastPrinted>2019-11-19T13:15:10Z</cp:lastPrinted>
  <dcterms:created xsi:type="dcterms:W3CDTF">2018-12-12T15:26:31Z</dcterms:created>
  <dcterms:modified xsi:type="dcterms:W3CDTF">2019-11-19T13:16:43Z</dcterms:modified>
</cp:coreProperties>
</file>